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mbeddings/oleObject7.bin" ContentType="application/vnd.openxmlformats-officedocument.oleObject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harts/chart3.xml" ContentType="application/vnd.openxmlformats-officedocument.drawingml.chart+xml"/>
  <Default Extension="emf" ContentType="image/x-emf"/>
  <Default Extension="wmf" ContentType="image/x-wmf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7235" windowHeight="10305"/>
  </bookViews>
  <sheets>
    <sheet name="background" sheetId="5" r:id="rId1"/>
    <sheet name="halflife" sheetId="4" r:id="rId2"/>
    <sheet name="inverse square" sheetId="6" r:id="rId3"/>
    <sheet name="attenuation" sheetId="9" r:id="rId4"/>
    <sheet name="random" sheetId="11" r:id="rId5"/>
  </sheets>
  <externalReferences>
    <externalReference r:id="rId6"/>
  </externalReferences>
  <calcPr calcId="125725"/>
</workbook>
</file>

<file path=xl/calcChain.xml><?xml version="1.0" encoding="utf-8"?>
<calcChain xmlns="http://schemas.openxmlformats.org/spreadsheetml/2006/main">
  <c r="N4" i="11"/>
  <c r="P79" s="1"/>
  <c r="P2" l="1"/>
  <c r="P3"/>
  <c r="P5"/>
  <c r="P7"/>
  <c r="P9"/>
  <c r="P11"/>
  <c r="P13"/>
  <c r="P15"/>
  <c r="P17"/>
  <c r="P19"/>
  <c r="P21"/>
  <c r="P23"/>
  <c r="P25"/>
  <c r="P27"/>
  <c r="P29"/>
  <c r="P31"/>
  <c r="P33"/>
  <c r="P35"/>
  <c r="P37"/>
  <c r="P39"/>
  <c r="P41"/>
  <c r="P43"/>
  <c r="P45"/>
  <c r="P47"/>
  <c r="P49"/>
  <c r="P51"/>
  <c r="P53"/>
  <c r="P55"/>
  <c r="P57"/>
  <c r="P59"/>
  <c r="P61"/>
  <c r="P63"/>
  <c r="P65"/>
  <c r="P67"/>
  <c r="P69"/>
  <c r="P71"/>
  <c r="P73"/>
  <c r="P75"/>
  <c r="P77"/>
  <c r="P590"/>
  <c r="P588"/>
  <c r="P586"/>
  <c r="P584"/>
  <c r="P582"/>
  <c r="P580"/>
  <c r="P578"/>
  <c r="P576"/>
  <c r="P574"/>
  <c r="P572"/>
  <c r="P570"/>
  <c r="P568"/>
  <c r="P566"/>
  <c r="P564"/>
  <c r="P562"/>
  <c r="P560"/>
  <c r="P558"/>
  <c r="P556"/>
  <c r="P554"/>
  <c r="P552"/>
  <c r="P550"/>
  <c r="P548"/>
  <c r="P546"/>
  <c r="P544"/>
  <c r="P542"/>
  <c r="P540"/>
  <c r="P538"/>
  <c r="P536"/>
  <c r="P534"/>
  <c r="P532"/>
  <c r="P530"/>
  <c r="P528"/>
  <c r="P526"/>
  <c r="P524"/>
  <c r="P522"/>
  <c r="P520"/>
  <c r="P518"/>
  <c r="P516"/>
  <c r="P514"/>
  <c r="P512"/>
  <c r="P510"/>
  <c r="P508"/>
  <c r="P506"/>
  <c r="P504"/>
  <c r="P502"/>
  <c r="P500"/>
  <c r="P498"/>
  <c r="P496"/>
  <c r="P494"/>
  <c r="P492"/>
  <c r="P490"/>
  <c r="P488"/>
  <c r="P486"/>
  <c r="P484"/>
  <c r="P482"/>
  <c r="P480"/>
  <c r="P478"/>
  <c r="P476"/>
  <c r="P474"/>
  <c r="P472"/>
  <c r="P470"/>
  <c r="P468"/>
  <c r="P466"/>
  <c r="P464"/>
  <c r="P462"/>
  <c r="P460"/>
  <c r="P458"/>
  <c r="P456"/>
  <c r="P454"/>
  <c r="P452"/>
  <c r="P450"/>
  <c r="P448"/>
  <c r="P446"/>
  <c r="P444"/>
  <c r="P442"/>
  <c r="P440"/>
  <c r="P438"/>
  <c r="P436"/>
  <c r="P434"/>
  <c r="P432"/>
  <c r="P430"/>
  <c r="P428"/>
  <c r="P426"/>
  <c r="P424"/>
  <c r="P422"/>
  <c r="P420"/>
  <c r="P418"/>
  <c r="P416"/>
  <c r="P414"/>
  <c r="P412"/>
  <c r="P410"/>
  <c r="P408"/>
  <c r="P406"/>
  <c r="P404"/>
  <c r="P402"/>
  <c r="P400"/>
  <c r="P398"/>
  <c r="P396"/>
  <c r="P394"/>
  <c r="P392"/>
  <c r="P390"/>
  <c r="P388"/>
  <c r="P386"/>
  <c r="P384"/>
  <c r="P382"/>
  <c r="P380"/>
  <c r="P378"/>
  <c r="P376"/>
  <c r="P374"/>
  <c r="P372"/>
  <c r="P370"/>
  <c r="P368"/>
  <c r="P366"/>
  <c r="P364"/>
  <c r="P362"/>
  <c r="P360"/>
  <c r="P358"/>
  <c r="P356"/>
  <c r="P354"/>
  <c r="P352"/>
  <c r="P350"/>
  <c r="P348"/>
  <c r="P346"/>
  <c r="P344"/>
  <c r="P342"/>
  <c r="P340"/>
  <c r="P338"/>
  <c r="P336"/>
  <c r="P334"/>
  <c r="P332"/>
  <c r="P330"/>
  <c r="P328"/>
  <c r="P326"/>
  <c r="P324"/>
  <c r="P322"/>
  <c r="P320"/>
  <c r="P318"/>
  <c r="P316"/>
  <c r="P314"/>
  <c r="P312"/>
  <c r="P310"/>
  <c r="P308"/>
  <c r="P306"/>
  <c r="P304"/>
  <c r="P302"/>
  <c r="P300"/>
  <c r="P298"/>
  <c r="P296"/>
  <c r="P294"/>
  <c r="P292"/>
  <c r="P290"/>
  <c r="P288"/>
  <c r="P286"/>
  <c r="P284"/>
  <c r="P282"/>
  <c r="P280"/>
  <c r="P278"/>
  <c r="P276"/>
  <c r="P274"/>
  <c r="P272"/>
  <c r="P270"/>
  <c r="P268"/>
  <c r="P266"/>
  <c r="P264"/>
  <c r="P262"/>
  <c r="P260"/>
  <c r="P258"/>
  <c r="P256"/>
  <c r="P254"/>
  <c r="P252"/>
  <c r="P250"/>
  <c r="P248"/>
  <c r="P246"/>
  <c r="P244"/>
  <c r="P242"/>
  <c r="P240"/>
  <c r="P238"/>
  <c r="P236"/>
  <c r="P234"/>
  <c r="P232"/>
  <c r="P230"/>
  <c r="P228"/>
  <c r="P226"/>
  <c r="P224"/>
  <c r="P222"/>
  <c r="P220"/>
  <c r="P218"/>
  <c r="P216"/>
  <c r="P214"/>
  <c r="P212"/>
  <c r="P210"/>
  <c r="P208"/>
  <c r="P206"/>
  <c r="P204"/>
  <c r="P202"/>
  <c r="P200"/>
  <c r="P198"/>
  <c r="P196"/>
  <c r="P194"/>
  <c r="P192"/>
  <c r="P190"/>
  <c r="P188"/>
  <c r="P186"/>
  <c r="P184"/>
  <c r="P182"/>
  <c r="P180"/>
  <c r="P178"/>
  <c r="P176"/>
  <c r="P174"/>
  <c r="P172"/>
  <c r="P170"/>
  <c r="P168"/>
  <c r="P166"/>
  <c r="P164"/>
  <c r="P162"/>
  <c r="P160"/>
  <c r="P158"/>
  <c r="P156"/>
  <c r="P154"/>
  <c r="P152"/>
  <c r="P150"/>
  <c r="P148"/>
  <c r="P146"/>
  <c r="P144"/>
  <c r="P142"/>
  <c r="P140"/>
  <c r="P138"/>
  <c r="P136"/>
  <c r="P134"/>
  <c r="P132"/>
  <c r="P130"/>
  <c r="P128"/>
  <c r="P126"/>
  <c r="P124"/>
  <c r="P122"/>
  <c r="P120"/>
  <c r="P118"/>
  <c r="P116"/>
  <c r="P114"/>
  <c r="P112"/>
  <c r="P110"/>
  <c r="P108"/>
  <c r="P106"/>
  <c r="P104"/>
  <c r="P102"/>
  <c r="P100"/>
  <c r="P98"/>
  <c r="P96"/>
  <c r="P94"/>
  <c r="P92"/>
  <c r="P90"/>
  <c r="P88"/>
  <c r="P86"/>
  <c r="P84"/>
  <c r="P82"/>
  <c r="P80"/>
  <c r="P591"/>
  <c r="P589"/>
  <c r="P587"/>
  <c r="P585"/>
  <c r="P583"/>
  <c r="P581"/>
  <c r="P579"/>
  <c r="P577"/>
  <c r="P575"/>
  <c r="P573"/>
  <c r="P571"/>
  <c r="P569"/>
  <c r="P567"/>
  <c r="P565"/>
  <c r="P563"/>
  <c r="P561"/>
  <c r="P559"/>
  <c r="P557"/>
  <c r="P555"/>
  <c r="P553"/>
  <c r="P551"/>
  <c r="P549"/>
  <c r="P547"/>
  <c r="P545"/>
  <c r="P543"/>
  <c r="P541"/>
  <c r="P539"/>
  <c r="P537"/>
  <c r="P535"/>
  <c r="P533"/>
  <c r="P531"/>
  <c r="P529"/>
  <c r="P527"/>
  <c r="P525"/>
  <c r="P523"/>
  <c r="P521"/>
  <c r="P519"/>
  <c r="P517"/>
  <c r="P515"/>
  <c r="P513"/>
  <c r="P511"/>
  <c r="P509"/>
  <c r="P507"/>
  <c r="P505"/>
  <c r="P503"/>
  <c r="P501"/>
  <c r="P499"/>
  <c r="P497"/>
  <c r="P495"/>
  <c r="P493"/>
  <c r="P491"/>
  <c r="P489"/>
  <c r="P487"/>
  <c r="P485"/>
  <c r="P483"/>
  <c r="P481"/>
  <c r="P479"/>
  <c r="P477"/>
  <c r="P475"/>
  <c r="P473"/>
  <c r="P471"/>
  <c r="P469"/>
  <c r="P467"/>
  <c r="P465"/>
  <c r="P463"/>
  <c r="P461"/>
  <c r="P459"/>
  <c r="P457"/>
  <c r="P455"/>
  <c r="P453"/>
  <c r="P451"/>
  <c r="P449"/>
  <c r="P447"/>
  <c r="P445"/>
  <c r="P443"/>
  <c r="P441"/>
  <c r="P439"/>
  <c r="P437"/>
  <c r="P435"/>
  <c r="P433"/>
  <c r="P431"/>
  <c r="P429"/>
  <c r="P427"/>
  <c r="P425"/>
  <c r="P423"/>
  <c r="P421"/>
  <c r="P419"/>
  <c r="P417"/>
  <c r="P415"/>
  <c r="P413"/>
  <c r="P411"/>
  <c r="P409"/>
  <c r="P407"/>
  <c r="P405"/>
  <c r="P403"/>
  <c r="P401"/>
  <c r="P399"/>
  <c r="P397"/>
  <c r="P395"/>
  <c r="P393"/>
  <c r="P391"/>
  <c r="P389"/>
  <c r="P387"/>
  <c r="P385"/>
  <c r="P383"/>
  <c r="P381"/>
  <c r="P379"/>
  <c r="P377"/>
  <c r="P375"/>
  <c r="P373"/>
  <c r="P371"/>
  <c r="P369"/>
  <c r="P367"/>
  <c r="P365"/>
  <c r="P363"/>
  <c r="P361"/>
  <c r="P359"/>
  <c r="P357"/>
  <c r="P355"/>
  <c r="P353"/>
  <c r="P351"/>
  <c r="P349"/>
  <c r="P347"/>
  <c r="P345"/>
  <c r="P343"/>
  <c r="P341"/>
  <c r="P339"/>
  <c r="P337"/>
  <c r="P335"/>
  <c r="P333"/>
  <c r="P331"/>
  <c r="P329"/>
  <c r="P327"/>
  <c r="P325"/>
  <c r="P323"/>
  <c r="P321"/>
  <c r="P319"/>
  <c r="P317"/>
  <c r="P315"/>
  <c r="P313"/>
  <c r="P311"/>
  <c r="P309"/>
  <c r="P307"/>
  <c r="P305"/>
  <c r="P303"/>
  <c r="P301"/>
  <c r="P299"/>
  <c r="P297"/>
  <c r="P295"/>
  <c r="P293"/>
  <c r="P291"/>
  <c r="P289"/>
  <c r="P287"/>
  <c r="P285"/>
  <c r="P283"/>
  <c r="P281"/>
  <c r="P279"/>
  <c r="P277"/>
  <c r="P275"/>
  <c r="P273"/>
  <c r="P271"/>
  <c r="P269"/>
  <c r="P267"/>
  <c r="P265"/>
  <c r="P263"/>
  <c r="P261"/>
  <c r="P259"/>
  <c r="P257"/>
  <c r="P255"/>
  <c r="P253"/>
  <c r="P251"/>
  <c r="P249"/>
  <c r="P247"/>
  <c r="P245"/>
  <c r="P243"/>
  <c r="P241"/>
  <c r="P239"/>
  <c r="P237"/>
  <c r="P235"/>
  <c r="P233"/>
  <c r="P231"/>
  <c r="P229"/>
  <c r="P227"/>
  <c r="P225"/>
  <c r="P223"/>
  <c r="P221"/>
  <c r="P219"/>
  <c r="P217"/>
  <c r="P215"/>
  <c r="P213"/>
  <c r="P211"/>
  <c r="P209"/>
  <c r="P207"/>
  <c r="P205"/>
  <c r="P203"/>
  <c r="P201"/>
  <c r="P199"/>
  <c r="P197"/>
  <c r="P195"/>
  <c r="P193"/>
  <c r="P191"/>
  <c r="P189"/>
  <c r="P187"/>
  <c r="P185"/>
  <c r="P183"/>
  <c r="P181"/>
  <c r="P179"/>
  <c r="P177"/>
  <c r="P175"/>
  <c r="P173"/>
  <c r="P171"/>
  <c r="P169"/>
  <c r="P167"/>
  <c r="P165"/>
  <c r="P163"/>
  <c r="P161"/>
  <c r="P159"/>
  <c r="P157"/>
  <c r="P155"/>
  <c r="P153"/>
  <c r="P151"/>
  <c r="P149"/>
  <c r="P147"/>
  <c r="P145"/>
  <c r="P143"/>
  <c r="P141"/>
  <c r="P139"/>
  <c r="P137"/>
  <c r="P135"/>
  <c r="P133"/>
  <c r="P131"/>
  <c r="P129"/>
  <c r="P127"/>
  <c r="P125"/>
  <c r="P123"/>
  <c r="P121"/>
  <c r="P119"/>
  <c r="P117"/>
  <c r="P115"/>
  <c r="P113"/>
  <c r="P111"/>
  <c r="P109"/>
  <c r="P107"/>
  <c r="P105"/>
  <c r="P103"/>
  <c r="P101"/>
  <c r="P99"/>
  <c r="P97"/>
  <c r="P95"/>
  <c r="P93"/>
  <c r="P91"/>
  <c r="P89"/>
  <c r="P87"/>
  <c r="P85"/>
  <c r="P83"/>
  <c r="P81"/>
  <c r="P4"/>
  <c r="P6"/>
  <c r="P8"/>
  <c r="P10"/>
  <c r="P12"/>
  <c r="P14"/>
  <c r="P16"/>
  <c r="P18"/>
  <c r="P20"/>
  <c r="P22"/>
  <c r="P24"/>
  <c r="P26"/>
  <c r="P28"/>
  <c r="P30"/>
  <c r="P32"/>
  <c r="P34"/>
  <c r="P36"/>
  <c r="P38"/>
  <c r="P40"/>
  <c r="P42"/>
  <c r="P44"/>
  <c r="P46"/>
  <c r="P48"/>
  <c r="P50"/>
  <c r="P52"/>
  <c r="P54"/>
  <c r="P56"/>
  <c r="P58"/>
  <c r="P60"/>
  <c r="P62"/>
  <c r="P64"/>
  <c r="P66"/>
  <c r="P68"/>
  <c r="P70"/>
  <c r="P72"/>
  <c r="P74"/>
  <c r="P76"/>
  <c r="P78"/>
  <c r="I15" i="9" l="1"/>
  <c r="E21" s="1"/>
  <c r="U15"/>
  <c r="E25" s="1"/>
  <c r="R15"/>
  <c r="E24" s="1"/>
  <c r="O15"/>
  <c r="E23" s="1"/>
  <c r="L15"/>
  <c r="F15"/>
  <c r="C15"/>
  <c r="E19" s="1"/>
  <c r="C14" i="5"/>
  <c r="O14" i="6"/>
  <c r="E22" s="1"/>
  <c r="L14"/>
  <c r="E21" s="1"/>
  <c r="I14"/>
  <c r="E20" s="1"/>
  <c r="F14"/>
  <c r="E19" s="1"/>
  <c r="C14"/>
  <c r="E18" s="1"/>
  <c r="E103" i="4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D3"/>
  <c r="E3" s="1"/>
  <c r="I41"/>
  <c r="I25" i="9" l="1"/>
  <c r="N25" s="1"/>
  <c r="I21"/>
  <c r="N21" s="1"/>
  <c r="I23"/>
  <c r="N23" s="1"/>
  <c r="I24"/>
  <c r="N24" s="1"/>
  <c r="E20"/>
  <c r="I20" s="1"/>
  <c r="N20" s="1"/>
  <c r="E22"/>
  <c r="I22" s="1"/>
  <c r="N22" s="1"/>
  <c r="D242" i="4"/>
  <c r="D240"/>
  <c r="D238"/>
  <c r="D236"/>
  <c r="D234"/>
  <c r="D232"/>
  <c r="D230"/>
  <c r="D228"/>
  <c r="D226"/>
  <c r="D224"/>
  <c r="D222"/>
  <c r="D220"/>
  <c r="D218"/>
  <c r="D216"/>
  <c r="D214"/>
  <c r="D212"/>
  <c r="D210"/>
  <c r="D208"/>
  <c r="D206"/>
  <c r="D204"/>
  <c r="D202"/>
  <c r="D200"/>
  <c r="D198"/>
  <c r="D196"/>
  <c r="D194"/>
  <c r="D192"/>
  <c r="D190"/>
  <c r="D188"/>
  <c r="D186"/>
  <c r="D184"/>
  <c r="D182"/>
  <c r="D180"/>
  <c r="D178"/>
  <c r="D176"/>
  <c r="D174"/>
  <c r="D172"/>
  <c r="D170"/>
  <c r="D168"/>
  <c r="D166"/>
  <c r="D164"/>
  <c r="D162"/>
  <c r="D160"/>
  <c r="D158"/>
  <c r="D156"/>
  <c r="D154"/>
  <c r="D152"/>
  <c r="D150"/>
  <c r="D148"/>
  <c r="D146"/>
  <c r="D144"/>
  <c r="D142"/>
  <c r="D140"/>
  <c r="D138"/>
  <c r="D136"/>
  <c r="D134"/>
  <c r="D132"/>
  <c r="D130"/>
  <c r="D128"/>
  <c r="D126"/>
  <c r="D124"/>
  <c r="D122"/>
  <c r="D120"/>
  <c r="D118"/>
  <c r="D116"/>
  <c r="D114"/>
  <c r="D112"/>
  <c r="D110"/>
  <c r="D108"/>
  <c r="D106"/>
  <c r="D104"/>
  <c r="D102"/>
  <c r="E102" s="1"/>
  <c r="D100"/>
  <c r="E100" s="1"/>
  <c r="D98"/>
  <c r="E98" s="1"/>
  <c r="D96"/>
  <c r="E96" s="1"/>
  <c r="D94"/>
  <c r="E94" s="1"/>
  <c r="D92"/>
  <c r="E92" s="1"/>
  <c r="D90"/>
  <c r="E90" s="1"/>
  <c r="D88"/>
  <c r="E88" s="1"/>
  <c r="D86"/>
  <c r="E86" s="1"/>
  <c r="D84"/>
  <c r="E84" s="1"/>
  <c r="D82"/>
  <c r="E82" s="1"/>
  <c r="D80"/>
  <c r="E80" s="1"/>
  <c r="D78"/>
  <c r="E78" s="1"/>
  <c r="D76"/>
  <c r="E76" s="1"/>
  <c r="D74"/>
  <c r="E74" s="1"/>
  <c r="D72"/>
  <c r="E72" s="1"/>
  <c r="D70"/>
  <c r="E70" s="1"/>
  <c r="D68"/>
  <c r="E68" s="1"/>
  <c r="D66"/>
  <c r="E66" s="1"/>
  <c r="D64"/>
  <c r="E64" s="1"/>
  <c r="D62"/>
  <c r="E62" s="1"/>
  <c r="D60"/>
  <c r="E60" s="1"/>
  <c r="D58"/>
  <c r="E58" s="1"/>
  <c r="D56"/>
  <c r="E56" s="1"/>
  <c r="D54"/>
  <c r="E54" s="1"/>
  <c r="D52"/>
  <c r="E52" s="1"/>
  <c r="D50"/>
  <c r="E50" s="1"/>
  <c r="D48"/>
  <c r="E48" s="1"/>
  <c r="D46"/>
  <c r="E46" s="1"/>
  <c r="D44"/>
  <c r="E44" s="1"/>
  <c r="D42"/>
  <c r="E42" s="1"/>
  <c r="D40"/>
  <c r="E40" s="1"/>
  <c r="D38"/>
  <c r="E38" s="1"/>
  <c r="D36"/>
  <c r="E36" s="1"/>
  <c r="D34"/>
  <c r="E34" s="1"/>
  <c r="D32"/>
  <c r="E32" s="1"/>
  <c r="D30"/>
  <c r="E30" s="1"/>
  <c r="D28"/>
  <c r="E28" s="1"/>
  <c r="D26"/>
  <c r="E26" s="1"/>
  <c r="D24"/>
  <c r="E24" s="1"/>
  <c r="D22"/>
  <c r="E22" s="1"/>
  <c r="D20"/>
  <c r="E20" s="1"/>
  <c r="D18"/>
  <c r="E18" s="1"/>
  <c r="D16"/>
  <c r="E16" s="1"/>
  <c r="D14"/>
  <c r="E14" s="1"/>
  <c r="D12"/>
  <c r="E12" s="1"/>
  <c r="D10"/>
  <c r="E10" s="1"/>
  <c r="D8"/>
  <c r="E8" s="1"/>
  <c r="D6"/>
  <c r="E6" s="1"/>
  <c r="D4"/>
  <c r="E4" s="1"/>
  <c r="I18" i="6"/>
  <c r="N18" s="1"/>
  <c r="I20"/>
  <c r="N20" s="1"/>
  <c r="I22"/>
  <c r="N22" s="1"/>
  <c r="D241" i="4"/>
  <c r="D239"/>
  <c r="D237"/>
  <c r="D235"/>
  <c r="D233"/>
  <c r="D231"/>
  <c r="D229"/>
  <c r="D227"/>
  <c r="D225"/>
  <c r="D223"/>
  <c r="D221"/>
  <c r="D219"/>
  <c r="D217"/>
  <c r="D215"/>
  <c r="D213"/>
  <c r="D211"/>
  <c r="D209"/>
  <c r="D207"/>
  <c r="D205"/>
  <c r="D203"/>
  <c r="D201"/>
  <c r="D199"/>
  <c r="D197"/>
  <c r="D195"/>
  <c r="D193"/>
  <c r="D191"/>
  <c r="D189"/>
  <c r="D187"/>
  <c r="D185"/>
  <c r="D183"/>
  <c r="D181"/>
  <c r="D179"/>
  <c r="D177"/>
  <c r="D175"/>
  <c r="D173"/>
  <c r="D171"/>
  <c r="D169"/>
  <c r="D167"/>
  <c r="D165"/>
  <c r="D163"/>
  <c r="D161"/>
  <c r="D159"/>
  <c r="D157"/>
  <c r="D155"/>
  <c r="D153"/>
  <c r="D151"/>
  <c r="D149"/>
  <c r="D147"/>
  <c r="D145"/>
  <c r="D143"/>
  <c r="D141"/>
  <c r="D139"/>
  <c r="D137"/>
  <c r="D135"/>
  <c r="D133"/>
  <c r="D131"/>
  <c r="D129"/>
  <c r="D127"/>
  <c r="D125"/>
  <c r="D123"/>
  <c r="D121"/>
  <c r="D119"/>
  <c r="D117"/>
  <c r="D115"/>
  <c r="D113"/>
  <c r="D111"/>
  <c r="D109"/>
  <c r="D107"/>
  <c r="D105"/>
  <c r="D103"/>
  <c r="D101"/>
  <c r="E101" s="1"/>
  <c r="D99"/>
  <c r="E99" s="1"/>
  <c r="D97"/>
  <c r="E97" s="1"/>
  <c r="D95"/>
  <c r="E95" s="1"/>
  <c r="D93"/>
  <c r="E93" s="1"/>
  <c r="D91"/>
  <c r="E91" s="1"/>
  <c r="D89"/>
  <c r="E89" s="1"/>
  <c r="D87"/>
  <c r="E87" s="1"/>
  <c r="D85"/>
  <c r="E85" s="1"/>
  <c r="D83"/>
  <c r="E83" s="1"/>
  <c r="D81"/>
  <c r="E81" s="1"/>
  <c r="D79"/>
  <c r="E79" s="1"/>
  <c r="D77"/>
  <c r="E77" s="1"/>
  <c r="D75"/>
  <c r="E75" s="1"/>
  <c r="D73"/>
  <c r="E73" s="1"/>
  <c r="D71"/>
  <c r="E71" s="1"/>
  <c r="D69"/>
  <c r="E69" s="1"/>
  <c r="D67"/>
  <c r="E67" s="1"/>
  <c r="D65"/>
  <c r="E65" s="1"/>
  <c r="D63"/>
  <c r="E63" s="1"/>
  <c r="D61"/>
  <c r="E61" s="1"/>
  <c r="D59"/>
  <c r="E59" s="1"/>
  <c r="D57"/>
  <c r="E57" s="1"/>
  <c r="D55"/>
  <c r="E55" s="1"/>
  <c r="D53"/>
  <c r="E53" s="1"/>
  <c r="D51"/>
  <c r="E51" s="1"/>
  <c r="D49"/>
  <c r="E49" s="1"/>
  <c r="D47"/>
  <c r="E47" s="1"/>
  <c r="D45"/>
  <c r="E45" s="1"/>
  <c r="D43"/>
  <c r="E43" s="1"/>
  <c r="D41"/>
  <c r="E41" s="1"/>
  <c r="D39"/>
  <c r="E39" s="1"/>
  <c r="D37"/>
  <c r="E37" s="1"/>
  <c r="D35"/>
  <c r="E35" s="1"/>
  <c r="D33"/>
  <c r="E33" s="1"/>
  <c r="D31"/>
  <c r="E31" s="1"/>
  <c r="D29"/>
  <c r="E29" s="1"/>
  <c r="D27"/>
  <c r="E27" s="1"/>
  <c r="D25"/>
  <c r="E25" s="1"/>
  <c r="D23"/>
  <c r="E23" s="1"/>
  <c r="D21"/>
  <c r="E21" s="1"/>
  <c r="D19"/>
  <c r="E19" s="1"/>
  <c r="D17"/>
  <c r="E17" s="1"/>
  <c r="D15"/>
  <c r="E15" s="1"/>
  <c r="D13"/>
  <c r="E13" s="1"/>
  <c r="D11"/>
  <c r="E11" s="1"/>
  <c r="D9"/>
  <c r="E9" s="1"/>
  <c r="D7"/>
  <c r="E7" s="1"/>
  <c r="D5"/>
  <c r="E5" s="1"/>
  <c r="I19" i="6"/>
  <c r="N19" s="1"/>
  <c r="I21"/>
  <c r="N21" s="1"/>
</calcChain>
</file>

<file path=xl/sharedStrings.xml><?xml version="1.0" encoding="utf-8"?>
<sst xmlns="http://schemas.openxmlformats.org/spreadsheetml/2006/main" count="89" uniqueCount="45">
  <si>
    <t>=</t>
    <phoneticPr fontId="1" type="noConversion"/>
  </si>
  <si>
    <r>
      <t>halflife (t</t>
    </r>
    <r>
      <rPr>
        <vertAlign val="subscript"/>
        <sz val="12"/>
        <color theme="1"/>
        <rFont val="Arial"/>
        <family val="2"/>
      </rPr>
      <t>1/2</t>
    </r>
    <r>
      <rPr>
        <sz val="12"/>
        <color theme="1"/>
        <rFont val="Arial"/>
        <family val="2"/>
      </rPr>
      <t>)</t>
    </r>
    <phoneticPr fontId="1" type="noConversion"/>
  </si>
  <si>
    <t>(s)</t>
    <phoneticPr fontId="1" type="noConversion"/>
  </si>
  <si>
    <t>average:</t>
    <phoneticPr fontId="1" type="noConversion"/>
  </si>
  <si>
    <t>k</t>
    <phoneticPr fontId="1" type="noConversion"/>
  </si>
  <si>
    <t>ln(2) / k</t>
    <phoneticPr fontId="1" type="noConversion"/>
  </si>
  <si>
    <t>Time (s)</t>
    <phoneticPr fontId="1" type="noConversion"/>
  </si>
  <si>
    <r>
      <t xml:space="preserve">Distance, </t>
    </r>
    <r>
      <rPr>
        <b/>
        <i/>
        <sz val="12"/>
        <color theme="1"/>
        <rFont val="新細明體"/>
        <family val="1"/>
        <scheme val="minor"/>
      </rPr>
      <t>r</t>
    </r>
    <r>
      <rPr>
        <b/>
        <sz val="12"/>
        <color theme="1"/>
        <rFont val="新細明體"/>
        <family val="1"/>
        <scheme val="minor"/>
      </rPr>
      <t xml:space="preserve"> (cm): </t>
    </r>
    <r>
      <rPr>
        <b/>
        <sz val="12"/>
        <color rgb="FFFF0000"/>
        <rFont val="新細明體"/>
        <family val="1"/>
        <scheme val="minor"/>
      </rPr>
      <t>25</t>
    </r>
    <phoneticPr fontId="1" type="noConversion"/>
  </si>
  <si>
    <r>
      <t xml:space="preserve">Distance, </t>
    </r>
    <r>
      <rPr>
        <b/>
        <i/>
        <sz val="12"/>
        <color theme="1"/>
        <rFont val="新細明體"/>
        <family val="1"/>
        <scheme val="minor"/>
      </rPr>
      <t>r</t>
    </r>
    <r>
      <rPr>
        <b/>
        <sz val="12"/>
        <color theme="1"/>
        <rFont val="新細明體"/>
        <family val="1"/>
        <scheme val="minor"/>
      </rPr>
      <t xml:space="preserve"> (cm): </t>
    </r>
    <r>
      <rPr>
        <b/>
        <sz val="12"/>
        <color rgb="FFFF0000"/>
        <rFont val="新細明體"/>
        <family val="1"/>
        <scheme val="minor"/>
      </rPr>
      <t>20</t>
    </r>
    <phoneticPr fontId="1" type="noConversion"/>
  </si>
  <si>
    <r>
      <t xml:space="preserve">Distance, </t>
    </r>
    <r>
      <rPr>
        <b/>
        <i/>
        <sz val="12"/>
        <color theme="1"/>
        <rFont val="新細明體"/>
        <family val="1"/>
        <scheme val="minor"/>
      </rPr>
      <t>r</t>
    </r>
    <r>
      <rPr>
        <b/>
        <sz val="12"/>
        <color theme="1"/>
        <rFont val="新細明體"/>
        <family val="1"/>
        <scheme val="minor"/>
      </rPr>
      <t xml:space="preserve"> (cm): </t>
    </r>
    <r>
      <rPr>
        <b/>
        <sz val="12"/>
        <color rgb="FFFF0000"/>
        <rFont val="新細明體"/>
        <family val="1"/>
        <scheme val="minor"/>
      </rPr>
      <t>15</t>
    </r>
    <phoneticPr fontId="1" type="noConversion"/>
  </si>
  <si>
    <r>
      <t xml:space="preserve">Distance, </t>
    </r>
    <r>
      <rPr>
        <b/>
        <i/>
        <sz val="12"/>
        <color theme="1"/>
        <rFont val="新細明體"/>
        <family val="1"/>
        <scheme val="minor"/>
      </rPr>
      <t>r</t>
    </r>
    <r>
      <rPr>
        <b/>
        <sz val="12"/>
        <color theme="1"/>
        <rFont val="新細明體"/>
        <family val="1"/>
        <scheme val="minor"/>
      </rPr>
      <t xml:space="preserve"> (cm): </t>
    </r>
    <r>
      <rPr>
        <b/>
        <sz val="12"/>
        <color rgb="FFFF0000"/>
        <rFont val="新細明體"/>
        <family val="1"/>
        <scheme val="minor"/>
      </rPr>
      <t>10</t>
    </r>
    <phoneticPr fontId="1" type="noConversion"/>
  </si>
  <si>
    <r>
      <t xml:space="preserve">Distance, </t>
    </r>
    <r>
      <rPr>
        <b/>
        <i/>
        <sz val="12"/>
        <color theme="1"/>
        <rFont val="新細明體"/>
        <family val="1"/>
        <scheme val="minor"/>
      </rPr>
      <t>r</t>
    </r>
    <r>
      <rPr>
        <b/>
        <sz val="12"/>
        <color theme="1"/>
        <rFont val="新細明體"/>
        <family val="1"/>
        <scheme val="minor"/>
      </rPr>
      <t xml:space="preserve"> (cm): </t>
    </r>
    <r>
      <rPr>
        <b/>
        <sz val="12"/>
        <color rgb="FFFF0000"/>
        <rFont val="新細明體"/>
        <family val="1"/>
        <scheme val="minor"/>
      </rPr>
      <t>5</t>
    </r>
    <phoneticPr fontId="1" type="noConversion"/>
  </si>
  <si>
    <r>
      <t xml:space="preserve">Distance, </t>
    </r>
    <r>
      <rPr>
        <b/>
        <i/>
        <sz val="12"/>
        <color theme="1"/>
        <rFont val="新細明體"/>
        <family val="1"/>
        <scheme val="minor"/>
      </rPr>
      <t>r</t>
    </r>
    <r>
      <rPr>
        <b/>
        <sz val="12"/>
        <color theme="1"/>
        <rFont val="新細明體"/>
        <family val="1"/>
        <scheme val="minor"/>
      </rPr>
      <t xml:space="preserve"> (cm)</t>
    </r>
    <phoneticPr fontId="1" type="noConversion"/>
  </si>
  <si>
    <r>
      <t xml:space="preserve"> Count rate, </t>
    </r>
    <r>
      <rPr>
        <b/>
        <i/>
        <sz val="12"/>
        <color theme="1"/>
        <rFont val="新細明體"/>
        <family val="1"/>
        <scheme val="minor"/>
      </rPr>
      <t>I</t>
    </r>
    <r>
      <rPr>
        <b/>
        <sz val="12"/>
        <color theme="1"/>
        <rFont val="新細明體"/>
        <scheme val="minor"/>
      </rPr>
      <t xml:space="preserve"> (counts/s)</t>
    </r>
    <phoneticPr fontId="1" type="noConversion"/>
  </si>
  <si>
    <t>No. of
trials</t>
    <phoneticPr fontId="1" type="noConversion"/>
  </si>
  <si>
    <r>
      <t xml:space="preserve">Count rate, </t>
    </r>
    <r>
      <rPr>
        <b/>
        <i/>
        <sz val="12"/>
        <color theme="1"/>
        <rFont val="新細明體"/>
        <family val="1"/>
        <scheme val="minor"/>
      </rPr>
      <t>I</t>
    </r>
    <r>
      <rPr>
        <b/>
        <sz val="12"/>
        <color theme="1"/>
        <rFont val="新細明體"/>
        <scheme val="minor"/>
      </rPr>
      <t xml:space="preserve"> (counts/s)</t>
    </r>
    <phoneticPr fontId="1" type="noConversion"/>
  </si>
  <si>
    <t>Corrected count rate,</t>
    <phoneticPr fontId="1" type="noConversion"/>
  </si>
  <si>
    <r>
      <t xml:space="preserve">Count rate, 
</t>
    </r>
    <r>
      <rPr>
        <b/>
        <i/>
        <sz val="12"/>
        <color theme="1"/>
        <rFont val="新細明體"/>
        <family val="1"/>
        <scheme val="minor"/>
      </rPr>
      <t>I</t>
    </r>
    <r>
      <rPr>
        <b/>
        <sz val="12"/>
        <color theme="1"/>
        <rFont val="新細明體"/>
        <scheme val="minor"/>
      </rPr>
      <t xml:space="preserve"> (counts/s)</t>
    </r>
    <phoneticPr fontId="1" type="noConversion"/>
  </si>
  <si>
    <r>
      <rPr>
        <b/>
        <sz val="12"/>
        <color theme="1"/>
        <rFont val="新細明體"/>
        <family val="1"/>
        <scheme val="minor"/>
      </rPr>
      <t xml:space="preserve">Corrected count rate,
</t>
    </r>
    <r>
      <rPr>
        <b/>
        <i/>
        <sz val="12"/>
        <color theme="1"/>
        <rFont val="新細明體"/>
        <family val="1"/>
        <scheme val="minor"/>
      </rPr>
      <t>I - I</t>
    </r>
    <r>
      <rPr>
        <b/>
        <i/>
        <vertAlign val="subscript"/>
        <sz val="12"/>
        <color theme="1"/>
        <rFont val="新細明體"/>
        <family val="1"/>
        <scheme val="minor"/>
      </rPr>
      <t xml:space="preserve">b </t>
    </r>
    <r>
      <rPr>
        <b/>
        <sz val="12"/>
        <color theme="1"/>
        <rFont val="新細明體"/>
        <family val="1"/>
        <scheme val="minor"/>
      </rPr>
      <t>(counts/s)</t>
    </r>
    <phoneticPr fontId="1" type="noConversion"/>
  </si>
  <si>
    <r>
      <t>I - I</t>
    </r>
    <r>
      <rPr>
        <b/>
        <i/>
        <vertAlign val="subscript"/>
        <sz val="12"/>
        <color theme="1"/>
        <rFont val="新細明體"/>
        <family val="1"/>
        <scheme val="minor"/>
      </rPr>
      <t xml:space="preserve">b </t>
    </r>
    <r>
      <rPr>
        <b/>
        <sz val="12"/>
        <color theme="1"/>
        <rFont val="新細明體"/>
        <family val="1"/>
        <scheme val="minor"/>
      </rPr>
      <t>(counts/s)</t>
    </r>
    <phoneticPr fontId="1" type="noConversion"/>
  </si>
  <si>
    <r>
      <t>ln(</t>
    </r>
    <r>
      <rPr>
        <b/>
        <i/>
        <sz val="12"/>
        <color theme="1"/>
        <rFont val="新細明體"/>
        <family val="1"/>
        <scheme val="minor"/>
      </rPr>
      <t>I - I</t>
    </r>
    <r>
      <rPr>
        <b/>
        <i/>
        <vertAlign val="subscript"/>
        <sz val="12"/>
        <color theme="1"/>
        <rFont val="新細明體"/>
        <family val="1"/>
        <scheme val="minor"/>
      </rPr>
      <t>b</t>
    </r>
    <r>
      <rPr>
        <b/>
        <sz val="12"/>
        <color theme="1"/>
        <rFont val="新細明體"/>
        <family val="1"/>
        <scheme val="minor"/>
      </rPr>
      <t>)</t>
    </r>
    <phoneticPr fontId="1" type="noConversion"/>
  </si>
  <si>
    <t>No. of trials</t>
    <phoneticPr fontId="1" type="noConversion"/>
  </si>
  <si>
    <r>
      <t>Background radiation (</t>
    </r>
    <r>
      <rPr>
        <b/>
        <i/>
        <sz val="16"/>
        <color theme="1"/>
        <rFont val="新細明體"/>
        <family val="1"/>
        <scheme val="minor"/>
      </rPr>
      <t>I</t>
    </r>
    <r>
      <rPr>
        <b/>
        <i/>
        <vertAlign val="subscript"/>
        <sz val="16"/>
        <color theme="1"/>
        <rFont val="新細明體"/>
        <family val="1"/>
        <scheme val="minor"/>
      </rPr>
      <t>b</t>
    </r>
    <r>
      <rPr>
        <b/>
        <sz val="16"/>
        <color theme="1"/>
        <rFont val="新細明體"/>
        <scheme val="minor"/>
      </rPr>
      <t>)</t>
    </r>
    <phoneticPr fontId="1" type="noConversion"/>
  </si>
  <si>
    <r>
      <t xml:space="preserve">Count rate, 
</t>
    </r>
    <r>
      <rPr>
        <b/>
        <i/>
        <sz val="12"/>
        <color theme="1"/>
        <rFont val="新細明體"/>
        <family val="1"/>
        <scheme val="minor"/>
      </rPr>
      <t>I</t>
    </r>
    <r>
      <rPr>
        <b/>
        <i/>
        <vertAlign val="subscript"/>
        <sz val="12"/>
        <color theme="1"/>
        <rFont val="新細明體"/>
        <family val="1"/>
        <scheme val="minor"/>
      </rPr>
      <t>b</t>
    </r>
    <r>
      <rPr>
        <b/>
        <sz val="12"/>
        <color theme="1"/>
        <rFont val="新細明體"/>
        <scheme val="minor"/>
      </rPr>
      <t xml:space="preserve"> (counts/s)</t>
    </r>
    <phoneticPr fontId="1" type="noConversion"/>
  </si>
  <si>
    <r>
      <t xml:space="preserve"> Count rate, </t>
    </r>
    <r>
      <rPr>
        <b/>
        <i/>
        <sz val="12"/>
        <color rgb="FF00B0F0"/>
        <rFont val="新細明體"/>
        <family val="1"/>
        <scheme val="minor"/>
      </rPr>
      <t>I</t>
    </r>
    <r>
      <rPr>
        <b/>
        <i/>
        <vertAlign val="subscript"/>
        <sz val="12"/>
        <color rgb="FF00B0F0"/>
        <rFont val="新細明體"/>
        <family val="1"/>
        <scheme val="minor"/>
      </rPr>
      <t>o</t>
    </r>
    <r>
      <rPr>
        <b/>
        <sz val="12"/>
        <color theme="1"/>
        <rFont val="新細明體"/>
        <scheme val="minor"/>
      </rPr>
      <t xml:space="preserve"> (counts/s)</t>
    </r>
    <phoneticPr fontId="1" type="noConversion"/>
  </si>
  <si>
    <r>
      <t>(</t>
    </r>
    <r>
      <rPr>
        <b/>
        <i/>
        <sz val="12"/>
        <color rgb="FF00B0F0"/>
        <rFont val="新細明體"/>
        <family val="1"/>
        <scheme val="minor"/>
      </rPr>
      <t>I</t>
    </r>
    <r>
      <rPr>
        <b/>
        <i/>
        <vertAlign val="subscript"/>
        <sz val="12"/>
        <color rgb="FF00B0F0"/>
        <rFont val="新細明體"/>
        <family val="1"/>
        <scheme val="minor"/>
      </rPr>
      <t>o</t>
    </r>
    <r>
      <rPr>
        <sz val="12"/>
        <color theme="1"/>
        <rFont val="新細明體"/>
        <family val="2"/>
        <charset val="136"/>
        <scheme val="minor"/>
      </rPr>
      <t>)</t>
    </r>
    <phoneticPr fontId="1" type="noConversion"/>
  </si>
  <si>
    <t>Total thickness of</t>
    <phoneticPr fontId="1" type="noConversion"/>
  </si>
  <si>
    <r>
      <rPr>
        <b/>
        <sz val="12"/>
        <color theme="1"/>
        <rFont val="新細明體"/>
        <family val="1"/>
        <scheme val="minor"/>
      </rPr>
      <t>filter</t>
    </r>
    <r>
      <rPr>
        <b/>
        <sz val="12"/>
        <color theme="1"/>
        <rFont val="新細明體"/>
        <scheme val="minor"/>
      </rPr>
      <t xml:space="preserve">, </t>
    </r>
    <r>
      <rPr>
        <b/>
        <i/>
        <sz val="12"/>
        <color theme="1"/>
        <rFont val="新細明體"/>
        <family val="1"/>
        <scheme val="minor"/>
      </rPr>
      <t>x</t>
    </r>
    <r>
      <rPr>
        <b/>
        <sz val="12"/>
        <color theme="1"/>
        <rFont val="新細明體"/>
        <family val="1"/>
        <scheme val="minor"/>
      </rPr>
      <t xml:space="preserve"> (mm): </t>
    </r>
    <r>
      <rPr>
        <b/>
        <sz val="12"/>
        <color rgb="FFFF0000"/>
        <rFont val="新細明體"/>
        <family val="1"/>
        <scheme val="minor"/>
      </rPr>
      <t>0</t>
    </r>
    <phoneticPr fontId="1" type="noConversion"/>
  </si>
  <si>
    <r>
      <rPr>
        <b/>
        <sz val="12"/>
        <color rgb="FFFF0000"/>
        <rFont val="新細明體"/>
        <family val="1"/>
        <scheme val="minor"/>
      </rPr>
      <t>0</t>
    </r>
    <r>
      <rPr>
        <b/>
        <sz val="12"/>
        <color theme="1"/>
        <rFont val="新細明體"/>
        <scheme val="minor"/>
      </rPr>
      <t xml:space="preserve"> filter</t>
    </r>
    <phoneticPr fontId="1" type="noConversion"/>
  </si>
  <si>
    <r>
      <rPr>
        <b/>
        <sz val="12"/>
        <color rgb="FFFF0000"/>
        <rFont val="新細明體"/>
        <family val="1"/>
        <scheme val="minor"/>
      </rPr>
      <t>1</t>
    </r>
    <r>
      <rPr>
        <b/>
        <sz val="12"/>
        <color theme="1"/>
        <rFont val="新細明體"/>
        <scheme val="minor"/>
      </rPr>
      <t xml:space="preserve"> filter</t>
    </r>
    <phoneticPr fontId="1" type="noConversion"/>
  </si>
  <si>
    <r>
      <t>filter</t>
    </r>
    <r>
      <rPr>
        <b/>
        <sz val="12"/>
        <color theme="1"/>
        <rFont val="新細明體"/>
        <scheme val="minor"/>
      </rPr>
      <t xml:space="preserve">, </t>
    </r>
    <r>
      <rPr>
        <b/>
        <i/>
        <sz val="12"/>
        <color theme="1"/>
        <rFont val="新細明體"/>
        <family val="1"/>
        <scheme val="minor"/>
      </rPr>
      <t>x</t>
    </r>
    <r>
      <rPr>
        <b/>
        <sz val="12"/>
        <color theme="1"/>
        <rFont val="新細明體"/>
        <family val="1"/>
        <scheme val="minor"/>
      </rPr>
      <t xml:space="preserve"> (mm): </t>
    </r>
    <r>
      <rPr>
        <b/>
        <sz val="12"/>
        <color rgb="FFFF0000"/>
        <rFont val="新細明體"/>
        <family val="1"/>
        <scheme val="minor"/>
      </rPr>
      <t>1.1</t>
    </r>
    <phoneticPr fontId="1" type="noConversion"/>
  </si>
  <si>
    <r>
      <rPr>
        <b/>
        <sz val="12"/>
        <color rgb="FFFF0000"/>
        <rFont val="新細明體"/>
        <family val="1"/>
        <scheme val="minor"/>
      </rPr>
      <t>2</t>
    </r>
    <r>
      <rPr>
        <b/>
        <sz val="12"/>
        <color theme="1"/>
        <rFont val="新細明體"/>
        <scheme val="minor"/>
      </rPr>
      <t xml:space="preserve"> filters</t>
    </r>
    <phoneticPr fontId="1" type="noConversion"/>
  </si>
  <si>
    <r>
      <rPr>
        <b/>
        <sz val="12"/>
        <color rgb="FFFF0000"/>
        <rFont val="新細明體"/>
        <family val="1"/>
        <scheme val="minor"/>
      </rPr>
      <t>3</t>
    </r>
    <r>
      <rPr>
        <b/>
        <sz val="12"/>
        <color theme="1"/>
        <rFont val="新細明體"/>
        <scheme val="minor"/>
      </rPr>
      <t xml:space="preserve"> filters</t>
    </r>
    <phoneticPr fontId="1" type="noConversion"/>
  </si>
  <si>
    <r>
      <rPr>
        <b/>
        <sz val="12"/>
        <color rgb="FFFF0000"/>
        <rFont val="新細明體"/>
        <family val="1"/>
        <scheme val="minor"/>
      </rPr>
      <t>4</t>
    </r>
    <r>
      <rPr>
        <b/>
        <sz val="12"/>
        <color theme="1"/>
        <rFont val="新細明體"/>
        <scheme val="minor"/>
      </rPr>
      <t xml:space="preserve"> filters</t>
    </r>
    <phoneticPr fontId="1" type="noConversion"/>
  </si>
  <si>
    <r>
      <rPr>
        <b/>
        <sz val="12"/>
        <color rgb="FFFF0000"/>
        <rFont val="新細明體"/>
        <family val="1"/>
        <scheme val="minor"/>
      </rPr>
      <t>5</t>
    </r>
    <r>
      <rPr>
        <b/>
        <sz val="12"/>
        <color theme="1"/>
        <rFont val="新細明體"/>
        <scheme val="minor"/>
      </rPr>
      <t xml:space="preserve"> filters</t>
    </r>
    <phoneticPr fontId="1" type="noConversion"/>
  </si>
  <si>
    <r>
      <rPr>
        <b/>
        <sz val="12"/>
        <color rgb="FFFF0000"/>
        <rFont val="新細明體"/>
        <family val="1"/>
        <scheme val="minor"/>
      </rPr>
      <t>6</t>
    </r>
    <r>
      <rPr>
        <b/>
        <sz val="12"/>
        <color theme="1"/>
        <rFont val="新細明體"/>
        <scheme val="minor"/>
      </rPr>
      <t xml:space="preserve"> filters</t>
    </r>
    <phoneticPr fontId="1" type="noConversion"/>
  </si>
  <si>
    <t>Total thinkness of</t>
    <phoneticPr fontId="1" type="noConversion"/>
  </si>
  <si>
    <r>
      <rPr>
        <b/>
        <sz val="12"/>
        <color theme="1"/>
        <rFont val="新細明體"/>
        <family val="1"/>
        <scheme val="minor"/>
      </rPr>
      <t>filter(s)</t>
    </r>
    <r>
      <rPr>
        <b/>
        <sz val="12"/>
        <color theme="1"/>
        <rFont val="新細明體"/>
        <scheme val="minor"/>
      </rPr>
      <t xml:space="preserve">, </t>
    </r>
    <r>
      <rPr>
        <b/>
        <i/>
        <sz val="12"/>
        <color theme="1"/>
        <rFont val="新細明體"/>
        <family val="1"/>
        <scheme val="minor"/>
      </rPr>
      <t>x</t>
    </r>
    <r>
      <rPr>
        <b/>
        <sz val="12"/>
        <color theme="1"/>
        <rFont val="新細明體"/>
        <family val="1"/>
        <scheme val="minor"/>
      </rPr>
      <t xml:space="preserve"> (mm)</t>
    </r>
    <phoneticPr fontId="1" type="noConversion"/>
  </si>
  <si>
    <r>
      <t>filters</t>
    </r>
    <r>
      <rPr>
        <b/>
        <sz val="12"/>
        <color theme="1"/>
        <rFont val="新細明體"/>
        <scheme val="minor"/>
      </rPr>
      <t xml:space="preserve">, </t>
    </r>
    <r>
      <rPr>
        <b/>
        <i/>
        <sz val="12"/>
        <color theme="1"/>
        <rFont val="新細明體"/>
        <family val="1"/>
        <scheme val="minor"/>
      </rPr>
      <t>x</t>
    </r>
    <r>
      <rPr>
        <b/>
        <sz val="12"/>
        <color theme="1"/>
        <rFont val="新細明體"/>
        <family val="1"/>
        <scheme val="minor"/>
      </rPr>
      <t xml:space="preserve"> (mm): </t>
    </r>
    <r>
      <rPr>
        <b/>
        <sz val="12"/>
        <color rgb="FFFF0000"/>
        <rFont val="新細明體"/>
        <family val="1"/>
        <scheme val="minor"/>
      </rPr>
      <t>2.2</t>
    </r>
    <phoneticPr fontId="1" type="noConversion"/>
  </si>
  <si>
    <r>
      <t>filters</t>
    </r>
    <r>
      <rPr>
        <b/>
        <sz val="12"/>
        <color theme="1"/>
        <rFont val="新細明體"/>
        <scheme val="minor"/>
      </rPr>
      <t xml:space="preserve">, </t>
    </r>
    <r>
      <rPr>
        <b/>
        <i/>
        <sz val="12"/>
        <color theme="1"/>
        <rFont val="新細明體"/>
        <family val="1"/>
        <scheme val="minor"/>
      </rPr>
      <t>x</t>
    </r>
    <r>
      <rPr>
        <b/>
        <sz val="12"/>
        <color theme="1"/>
        <rFont val="新細明體"/>
        <family val="1"/>
        <scheme val="minor"/>
      </rPr>
      <t xml:space="preserve"> (mm): </t>
    </r>
    <r>
      <rPr>
        <b/>
        <sz val="12"/>
        <color rgb="FFFF0000"/>
        <rFont val="新細明體"/>
        <family val="1"/>
        <scheme val="minor"/>
      </rPr>
      <t>3.3</t>
    </r>
    <phoneticPr fontId="1" type="noConversion"/>
  </si>
  <si>
    <r>
      <t>filters</t>
    </r>
    <r>
      <rPr>
        <b/>
        <sz val="12"/>
        <color theme="1"/>
        <rFont val="新細明體"/>
        <scheme val="minor"/>
      </rPr>
      <t xml:space="preserve">, </t>
    </r>
    <r>
      <rPr>
        <b/>
        <i/>
        <sz val="12"/>
        <color theme="1"/>
        <rFont val="新細明體"/>
        <family val="1"/>
        <scheme val="minor"/>
      </rPr>
      <t>x</t>
    </r>
    <r>
      <rPr>
        <b/>
        <sz val="12"/>
        <color theme="1"/>
        <rFont val="新細明體"/>
        <family val="1"/>
        <scheme val="minor"/>
      </rPr>
      <t xml:space="preserve"> (mm): </t>
    </r>
    <r>
      <rPr>
        <b/>
        <sz val="12"/>
        <color rgb="FFFF0000"/>
        <rFont val="新細明體"/>
        <family val="1"/>
        <scheme val="minor"/>
      </rPr>
      <t>4.4</t>
    </r>
    <phoneticPr fontId="1" type="noConversion"/>
  </si>
  <si>
    <r>
      <t>filters</t>
    </r>
    <r>
      <rPr>
        <b/>
        <sz val="12"/>
        <color theme="1"/>
        <rFont val="新細明體"/>
        <scheme val="minor"/>
      </rPr>
      <t xml:space="preserve">, </t>
    </r>
    <r>
      <rPr>
        <b/>
        <i/>
        <sz val="12"/>
        <color theme="1"/>
        <rFont val="新細明體"/>
        <family val="1"/>
        <scheme val="minor"/>
      </rPr>
      <t>x</t>
    </r>
    <r>
      <rPr>
        <b/>
        <sz val="12"/>
        <color theme="1"/>
        <rFont val="新細明體"/>
        <family val="1"/>
        <scheme val="minor"/>
      </rPr>
      <t xml:space="preserve"> (mm): </t>
    </r>
    <r>
      <rPr>
        <b/>
        <sz val="12"/>
        <color rgb="FFFF0000"/>
        <rFont val="新細明體"/>
        <family val="1"/>
        <scheme val="minor"/>
      </rPr>
      <t>5.5</t>
    </r>
    <phoneticPr fontId="1" type="noConversion"/>
  </si>
  <si>
    <r>
      <t>filters</t>
    </r>
    <r>
      <rPr>
        <b/>
        <sz val="12"/>
        <color theme="1"/>
        <rFont val="新細明體"/>
        <scheme val="minor"/>
      </rPr>
      <t xml:space="preserve">, </t>
    </r>
    <r>
      <rPr>
        <b/>
        <i/>
        <sz val="12"/>
        <color theme="1"/>
        <rFont val="新細明體"/>
        <family val="1"/>
        <scheme val="minor"/>
      </rPr>
      <t>x</t>
    </r>
    <r>
      <rPr>
        <b/>
        <sz val="12"/>
        <color theme="1"/>
        <rFont val="新細明體"/>
        <family val="1"/>
        <scheme val="minor"/>
      </rPr>
      <t xml:space="preserve"> (mm): </t>
    </r>
    <r>
      <rPr>
        <b/>
        <sz val="12"/>
        <color rgb="FFFF0000"/>
        <rFont val="新細明體"/>
        <family val="1"/>
        <scheme val="minor"/>
      </rPr>
      <t>6.6</t>
    </r>
    <phoneticPr fontId="1" type="noConversion"/>
  </si>
  <si>
    <r>
      <t xml:space="preserve">Count rate, 
</t>
    </r>
    <r>
      <rPr>
        <b/>
        <i/>
        <sz val="12"/>
        <color theme="1"/>
        <rFont val="新細明體"/>
        <family val="1"/>
        <scheme val="minor"/>
      </rPr>
      <t>I</t>
    </r>
    <r>
      <rPr>
        <b/>
        <sz val="12"/>
        <color theme="1"/>
        <rFont val="新細明體"/>
        <scheme val="minor"/>
      </rPr>
      <t xml:space="preserve"> (counts/s)</t>
    </r>
    <phoneticPr fontId="1" type="noConversion"/>
  </si>
  <si>
    <r>
      <t xml:space="preserve">Frequency of </t>
    </r>
    <r>
      <rPr>
        <b/>
        <i/>
        <sz val="12"/>
        <color theme="1"/>
        <rFont val="新細明體"/>
        <family val="1"/>
        <scheme val="minor"/>
      </rPr>
      <t>I</t>
    </r>
    <phoneticPr fontId="1" type="noConversion"/>
  </si>
</sst>
</file>

<file path=xl/styles.xml><?xml version="1.0" encoding="utf-8"?>
<styleSheet xmlns="http://schemas.openxmlformats.org/spreadsheetml/2006/main">
  <fonts count="1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scheme val="minor"/>
    </font>
    <font>
      <sz val="12"/>
      <color theme="1"/>
      <name val="Arial"/>
      <family val="2"/>
    </font>
    <font>
      <vertAlign val="subscript"/>
      <sz val="12"/>
      <color theme="1"/>
      <name val="Arial"/>
      <family val="2"/>
    </font>
    <font>
      <b/>
      <sz val="12"/>
      <color rgb="FFFF0000"/>
      <name val="新細明體"/>
      <scheme val="minor"/>
    </font>
    <font>
      <b/>
      <sz val="12"/>
      <color rgb="FF0070C0"/>
      <name val="新細明體"/>
      <scheme val="minor"/>
    </font>
    <font>
      <b/>
      <sz val="16"/>
      <color theme="1"/>
      <name val="新細明體"/>
      <scheme val="minor"/>
    </font>
    <font>
      <b/>
      <i/>
      <sz val="12"/>
      <color theme="1"/>
      <name val="新細明體"/>
      <family val="1"/>
      <scheme val="minor"/>
    </font>
    <font>
      <b/>
      <sz val="12"/>
      <color theme="1"/>
      <name val="新細明體"/>
      <family val="1"/>
      <scheme val="minor"/>
    </font>
    <font>
      <b/>
      <sz val="12"/>
      <color rgb="FFFF0000"/>
      <name val="新細明體"/>
      <family val="1"/>
      <scheme val="minor"/>
    </font>
    <font>
      <b/>
      <sz val="12"/>
      <color theme="1"/>
      <name val="新細明體"/>
      <family val="2"/>
      <charset val="136"/>
      <scheme val="minor"/>
    </font>
    <font>
      <b/>
      <i/>
      <vertAlign val="subscript"/>
      <sz val="12"/>
      <color theme="1"/>
      <name val="新細明體"/>
      <family val="1"/>
      <scheme val="minor"/>
    </font>
    <font>
      <b/>
      <i/>
      <sz val="16"/>
      <color theme="1"/>
      <name val="新細明體"/>
      <family val="1"/>
      <scheme val="minor"/>
    </font>
    <font>
      <b/>
      <i/>
      <vertAlign val="subscript"/>
      <sz val="16"/>
      <color theme="1"/>
      <name val="新細明體"/>
      <family val="1"/>
      <scheme val="minor"/>
    </font>
    <font>
      <b/>
      <i/>
      <sz val="12"/>
      <color rgb="FF00B0F0"/>
      <name val="新細明體"/>
      <family val="1"/>
      <scheme val="minor"/>
    </font>
    <font>
      <b/>
      <i/>
      <vertAlign val="subscript"/>
      <sz val="12"/>
      <color rgb="FF00B0F0"/>
      <name val="新細明體"/>
      <family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0" fillId="0" borderId="1" xfId="0" applyBorder="1">
      <alignment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3" xfId="0" applyFont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7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11" xfId="0" applyFill="1" applyBorder="1">
      <alignment vertical="center"/>
    </xf>
    <xf numFmtId="0" fontId="0" fillId="4" borderId="4" xfId="0" applyFill="1" applyBorder="1">
      <alignment vertical="center"/>
    </xf>
    <xf numFmtId="0" fontId="0" fillId="4" borderId="6" xfId="0" applyFill="1" applyBorder="1" applyAlignment="1">
      <alignment horizontal="left" vertical="center"/>
    </xf>
    <xf numFmtId="0" fontId="0" fillId="4" borderId="9" xfId="0" applyFill="1" applyBorder="1">
      <alignment vertical="center"/>
    </xf>
    <xf numFmtId="0" fontId="0" fillId="4" borderId="10" xfId="0" applyFill="1" applyBorder="1" applyAlignment="1">
      <alignment horizontal="left" vertical="center"/>
    </xf>
    <xf numFmtId="0" fontId="2" fillId="3" borderId="12" xfId="0" applyFont="1" applyFill="1" applyBorder="1">
      <alignment vertical="center"/>
    </xf>
    <xf numFmtId="0" fontId="0" fillId="3" borderId="1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9" fillId="3" borderId="2" xfId="0" applyFont="1" applyFill="1" applyBorder="1" applyAlignment="1">
      <alignment horizontal="center" vertical="center" wrapText="1"/>
    </xf>
    <xf numFmtId="0" fontId="0" fillId="4" borderId="14" xfId="0" applyFill="1" applyBorder="1">
      <alignment vertical="center"/>
    </xf>
    <xf numFmtId="0" fontId="0" fillId="4" borderId="10" xfId="0" applyFill="1" applyBorder="1">
      <alignment vertical="center"/>
    </xf>
    <xf numFmtId="0" fontId="0" fillId="3" borderId="15" xfId="0" applyFill="1" applyBorder="1">
      <alignment vertical="center"/>
    </xf>
    <xf numFmtId="0" fontId="8" fillId="3" borderId="12" xfId="0" applyFont="1" applyFill="1" applyBorder="1">
      <alignment vertical="center"/>
    </xf>
    <xf numFmtId="0" fontId="0" fillId="3" borderId="12" xfId="0" applyFill="1" applyBorder="1">
      <alignment vertical="center"/>
    </xf>
    <xf numFmtId="0" fontId="6" fillId="5" borderId="3" xfId="0" applyFont="1" applyFill="1" applyBorder="1">
      <alignment vertical="center"/>
    </xf>
    <xf numFmtId="0" fontId="6" fillId="5" borderId="1" xfId="0" applyFont="1" applyFill="1" applyBorder="1">
      <alignment vertical="center"/>
    </xf>
    <xf numFmtId="0" fontId="6" fillId="5" borderId="2" xfId="0" applyFont="1" applyFill="1" applyBorder="1">
      <alignment vertical="center"/>
    </xf>
    <xf numFmtId="0" fontId="11" fillId="3" borderId="15" xfId="0" quotePrefix="1" applyFont="1" applyFill="1" applyBorder="1">
      <alignment vertical="center"/>
    </xf>
    <xf numFmtId="0" fontId="0" fillId="4" borderId="14" xfId="0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9" fillId="3" borderId="12" xfId="0" applyFont="1" applyFill="1" applyBorder="1">
      <alignment vertical="center"/>
    </xf>
    <xf numFmtId="0" fontId="0" fillId="4" borderId="16" xfId="0" applyFill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title>
      <c:tx>
        <c:rich>
          <a:bodyPr/>
          <a:lstStyle/>
          <a:p>
            <a:pPr>
              <a:defRPr/>
            </a:pPr>
            <a:r>
              <a:rPr lang="en-US" altLang="en-US"/>
              <a:t>ln (</a:t>
            </a:r>
            <a:r>
              <a:rPr lang="en-US" altLang="en-US" i="1"/>
              <a:t>I - I</a:t>
            </a:r>
            <a:r>
              <a:rPr lang="en-US" altLang="en-US" i="1" baseline="-25000"/>
              <a:t>b</a:t>
            </a:r>
            <a:r>
              <a:rPr lang="en-US" altLang="en-US"/>
              <a:t>) vs </a:t>
            </a:r>
            <a:r>
              <a:rPr lang="en-US" altLang="en-US" i="1"/>
              <a:t>t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strRef>
              <c:f>halflife!$E$2</c:f>
              <c:strCache>
                <c:ptCount val="1"/>
                <c:pt idx="0">
                  <c:v>ln(I - Ib)</c:v>
                </c:pt>
              </c:strCache>
            </c:strRef>
          </c:tx>
          <c:trendline>
            <c:trendlineType val="linear"/>
            <c:dispEq val="1"/>
            <c:trendlineLbl>
              <c:layout>
                <c:manualLayout>
                  <c:x val="-0.3164445426285642"/>
                  <c:y val="-5.3685476815398078E-2"/>
                </c:manualLayout>
              </c:layout>
              <c:numFmt formatCode="General" sourceLinked="0"/>
            </c:trendlineLbl>
          </c:trendline>
          <c:xVal>
            <c:numRef>
              <c:f>halflife!$B$3:$B$242</c:f>
              <c:numCache>
                <c:formatCode>General</c:formatCode>
                <c:ptCount val="2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  <c:pt idx="40">
                  <c:v>205</c:v>
                </c:pt>
                <c:pt idx="41">
                  <c:v>210</c:v>
                </c:pt>
                <c:pt idx="42">
                  <c:v>215</c:v>
                </c:pt>
                <c:pt idx="43">
                  <c:v>220</c:v>
                </c:pt>
                <c:pt idx="44">
                  <c:v>225</c:v>
                </c:pt>
                <c:pt idx="45">
                  <c:v>230</c:v>
                </c:pt>
                <c:pt idx="46">
                  <c:v>235</c:v>
                </c:pt>
                <c:pt idx="47">
                  <c:v>240</c:v>
                </c:pt>
                <c:pt idx="48">
                  <c:v>245</c:v>
                </c:pt>
                <c:pt idx="49">
                  <c:v>250</c:v>
                </c:pt>
                <c:pt idx="50">
                  <c:v>255</c:v>
                </c:pt>
                <c:pt idx="51">
                  <c:v>260</c:v>
                </c:pt>
                <c:pt idx="52">
                  <c:v>265</c:v>
                </c:pt>
                <c:pt idx="53">
                  <c:v>270</c:v>
                </c:pt>
                <c:pt idx="54">
                  <c:v>275</c:v>
                </c:pt>
                <c:pt idx="55">
                  <c:v>280</c:v>
                </c:pt>
                <c:pt idx="56">
                  <c:v>285</c:v>
                </c:pt>
                <c:pt idx="57">
                  <c:v>290</c:v>
                </c:pt>
                <c:pt idx="58">
                  <c:v>295</c:v>
                </c:pt>
                <c:pt idx="59">
                  <c:v>300</c:v>
                </c:pt>
                <c:pt idx="60">
                  <c:v>305</c:v>
                </c:pt>
                <c:pt idx="61">
                  <c:v>310</c:v>
                </c:pt>
                <c:pt idx="62">
                  <c:v>315</c:v>
                </c:pt>
                <c:pt idx="63">
                  <c:v>320</c:v>
                </c:pt>
                <c:pt idx="64">
                  <c:v>325</c:v>
                </c:pt>
                <c:pt idx="65">
                  <c:v>330</c:v>
                </c:pt>
                <c:pt idx="66">
                  <c:v>335</c:v>
                </c:pt>
                <c:pt idx="67">
                  <c:v>340</c:v>
                </c:pt>
                <c:pt idx="68">
                  <c:v>345</c:v>
                </c:pt>
                <c:pt idx="69">
                  <c:v>350</c:v>
                </c:pt>
                <c:pt idx="70">
                  <c:v>355</c:v>
                </c:pt>
                <c:pt idx="71">
                  <c:v>360</c:v>
                </c:pt>
                <c:pt idx="72">
                  <c:v>365</c:v>
                </c:pt>
                <c:pt idx="73">
                  <c:v>370</c:v>
                </c:pt>
                <c:pt idx="74">
                  <c:v>375</c:v>
                </c:pt>
                <c:pt idx="75">
                  <c:v>380</c:v>
                </c:pt>
                <c:pt idx="76">
                  <c:v>385</c:v>
                </c:pt>
                <c:pt idx="77">
                  <c:v>390</c:v>
                </c:pt>
                <c:pt idx="78">
                  <c:v>395</c:v>
                </c:pt>
                <c:pt idx="79">
                  <c:v>400</c:v>
                </c:pt>
                <c:pt idx="80">
                  <c:v>405</c:v>
                </c:pt>
                <c:pt idx="81">
                  <c:v>410</c:v>
                </c:pt>
                <c:pt idx="82">
                  <c:v>415</c:v>
                </c:pt>
                <c:pt idx="83">
                  <c:v>420</c:v>
                </c:pt>
                <c:pt idx="84">
                  <c:v>425</c:v>
                </c:pt>
                <c:pt idx="85">
                  <c:v>430</c:v>
                </c:pt>
                <c:pt idx="86">
                  <c:v>435</c:v>
                </c:pt>
                <c:pt idx="87">
                  <c:v>440</c:v>
                </c:pt>
                <c:pt idx="88">
                  <c:v>445</c:v>
                </c:pt>
                <c:pt idx="89">
                  <c:v>450</c:v>
                </c:pt>
                <c:pt idx="90">
                  <c:v>455</c:v>
                </c:pt>
                <c:pt idx="91">
                  <c:v>460</c:v>
                </c:pt>
                <c:pt idx="92">
                  <c:v>465</c:v>
                </c:pt>
                <c:pt idx="93">
                  <c:v>470</c:v>
                </c:pt>
                <c:pt idx="94">
                  <c:v>475</c:v>
                </c:pt>
                <c:pt idx="95">
                  <c:v>480</c:v>
                </c:pt>
                <c:pt idx="96">
                  <c:v>485</c:v>
                </c:pt>
                <c:pt idx="97">
                  <c:v>490</c:v>
                </c:pt>
                <c:pt idx="98">
                  <c:v>495</c:v>
                </c:pt>
                <c:pt idx="99">
                  <c:v>500</c:v>
                </c:pt>
                <c:pt idx="100">
                  <c:v>505</c:v>
                </c:pt>
                <c:pt idx="101">
                  <c:v>510</c:v>
                </c:pt>
                <c:pt idx="102">
                  <c:v>515</c:v>
                </c:pt>
                <c:pt idx="103">
                  <c:v>520</c:v>
                </c:pt>
                <c:pt idx="104">
                  <c:v>525</c:v>
                </c:pt>
                <c:pt idx="105">
                  <c:v>530</c:v>
                </c:pt>
                <c:pt idx="106">
                  <c:v>535</c:v>
                </c:pt>
                <c:pt idx="107">
                  <c:v>540</c:v>
                </c:pt>
                <c:pt idx="108">
                  <c:v>545</c:v>
                </c:pt>
                <c:pt idx="109">
                  <c:v>550</c:v>
                </c:pt>
                <c:pt idx="110">
                  <c:v>555</c:v>
                </c:pt>
                <c:pt idx="111">
                  <c:v>560</c:v>
                </c:pt>
                <c:pt idx="112">
                  <c:v>565</c:v>
                </c:pt>
                <c:pt idx="113">
                  <c:v>570</c:v>
                </c:pt>
                <c:pt idx="114">
                  <c:v>575</c:v>
                </c:pt>
                <c:pt idx="115">
                  <c:v>580</c:v>
                </c:pt>
                <c:pt idx="116">
                  <c:v>585</c:v>
                </c:pt>
                <c:pt idx="117">
                  <c:v>590</c:v>
                </c:pt>
                <c:pt idx="118">
                  <c:v>595</c:v>
                </c:pt>
                <c:pt idx="119">
                  <c:v>600</c:v>
                </c:pt>
                <c:pt idx="120">
                  <c:v>605</c:v>
                </c:pt>
                <c:pt idx="121">
                  <c:v>610</c:v>
                </c:pt>
                <c:pt idx="122">
                  <c:v>615</c:v>
                </c:pt>
                <c:pt idx="123">
                  <c:v>620</c:v>
                </c:pt>
                <c:pt idx="124">
                  <c:v>625</c:v>
                </c:pt>
                <c:pt idx="125">
                  <c:v>630</c:v>
                </c:pt>
                <c:pt idx="126">
                  <c:v>635</c:v>
                </c:pt>
                <c:pt idx="127">
                  <c:v>640</c:v>
                </c:pt>
                <c:pt idx="128">
                  <c:v>645</c:v>
                </c:pt>
                <c:pt idx="129">
                  <c:v>650</c:v>
                </c:pt>
                <c:pt idx="130">
                  <c:v>655</c:v>
                </c:pt>
                <c:pt idx="131">
                  <c:v>660</c:v>
                </c:pt>
                <c:pt idx="132">
                  <c:v>665</c:v>
                </c:pt>
                <c:pt idx="133">
                  <c:v>670</c:v>
                </c:pt>
                <c:pt idx="134">
                  <c:v>675</c:v>
                </c:pt>
                <c:pt idx="135">
                  <c:v>680</c:v>
                </c:pt>
                <c:pt idx="136">
                  <c:v>685</c:v>
                </c:pt>
                <c:pt idx="137">
                  <c:v>690</c:v>
                </c:pt>
                <c:pt idx="138">
                  <c:v>695</c:v>
                </c:pt>
                <c:pt idx="139">
                  <c:v>700</c:v>
                </c:pt>
                <c:pt idx="140">
                  <c:v>705</c:v>
                </c:pt>
                <c:pt idx="141">
                  <c:v>710</c:v>
                </c:pt>
                <c:pt idx="142">
                  <c:v>715</c:v>
                </c:pt>
                <c:pt idx="143">
                  <c:v>720</c:v>
                </c:pt>
                <c:pt idx="144">
                  <c:v>725</c:v>
                </c:pt>
                <c:pt idx="145">
                  <c:v>730</c:v>
                </c:pt>
                <c:pt idx="146">
                  <c:v>735</c:v>
                </c:pt>
                <c:pt idx="147">
                  <c:v>740</c:v>
                </c:pt>
                <c:pt idx="148">
                  <c:v>745</c:v>
                </c:pt>
                <c:pt idx="149">
                  <c:v>750</c:v>
                </c:pt>
                <c:pt idx="150">
                  <c:v>755</c:v>
                </c:pt>
                <c:pt idx="151">
                  <c:v>760</c:v>
                </c:pt>
                <c:pt idx="152">
                  <c:v>765</c:v>
                </c:pt>
                <c:pt idx="153">
                  <c:v>770</c:v>
                </c:pt>
                <c:pt idx="154">
                  <c:v>775</c:v>
                </c:pt>
                <c:pt idx="155">
                  <c:v>780</c:v>
                </c:pt>
                <c:pt idx="156">
                  <c:v>785</c:v>
                </c:pt>
                <c:pt idx="157">
                  <c:v>790</c:v>
                </c:pt>
                <c:pt idx="158">
                  <c:v>795</c:v>
                </c:pt>
                <c:pt idx="159">
                  <c:v>800</c:v>
                </c:pt>
                <c:pt idx="160">
                  <c:v>805</c:v>
                </c:pt>
                <c:pt idx="161">
                  <c:v>810</c:v>
                </c:pt>
                <c:pt idx="162">
                  <c:v>815</c:v>
                </c:pt>
                <c:pt idx="163">
                  <c:v>820</c:v>
                </c:pt>
                <c:pt idx="164">
                  <c:v>825</c:v>
                </c:pt>
                <c:pt idx="165">
                  <c:v>830</c:v>
                </c:pt>
                <c:pt idx="166">
                  <c:v>835</c:v>
                </c:pt>
                <c:pt idx="167">
                  <c:v>840</c:v>
                </c:pt>
                <c:pt idx="168">
                  <c:v>845</c:v>
                </c:pt>
                <c:pt idx="169">
                  <c:v>850</c:v>
                </c:pt>
                <c:pt idx="170">
                  <c:v>855</c:v>
                </c:pt>
                <c:pt idx="171">
                  <c:v>860</c:v>
                </c:pt>
                <c:pt idx="172">
                  <c:v>865</c:v>
                </c:pt>
                <c:pt idx="173">
                  <c:v>870</c:v>
                </c:pt>
                <c:pt idx="174">
                  <c:v>875</c:v>
                </c:pt>
                <c:pt idx="175">
                  <c:v>880</c:v>
                </c:pt>
                <c:pt idx="176">
                  <c:v>885</c:v>
                </c:pt>
                <c:pt idx="177">
                  <c:v>890</c:v>
                </c:pt>
                <c:pt idx="178">
                  <c:v>895</c:v>
                </c:pt>
                <c:pt idx="179">
                  <c:v>900</c:v>
                </c:pt>
                <c:pt idx="180">
                  <c:v>905</c:v>
                </c:pt>
                <c:pt idx="181">
                  <c:v>910</c:v>
                </c:pt>
                <c:pt idx="182">
                  <c:v>915</c:v>
                </c:pt>
                <c:pt idx="183">
                  <c:v>920</c:v>
                </c:pt>
                <c:pt idx="184">
                  <c:v>925</c:v>
                </c:pt>
                <c:pt idx="185">
                  <c:v>930</c:v>
                </c:pt>
                <c:pt idx="186">
                  <c:v>935</c:v>
                </c:pt>
                <c:pt idx="187">
                  <c:v>940</c:v>
                </c:pt>
                <c:pt idx="188">
                  <c:v>945</c:v>
                </c:pt>
                <c:pt idx="189">
                  <c:v>950</c:v>
                </c:pt>
                <c:pt idx="190">
                  <c:v>955</c:v>
                </c:pt>
                <c:pt idx="191">
                  <c:v>960</c:v>
                </c:pt>
                <c:pt idx="192">
                  <c:v>965</c:v>
                </c:pt>
                <c:pt idx="193">
                  <c:v>970</c:v>
                </c:pt>
                <c:pt idx="194">
                  <c:v>975</c:v>
                </c:pt>
                <c:pt idx="195">
                  <c:v>980</c:v>
                </c:pt>
                <c:pt idx="196">
                  <c:v>985</c:v>
                </c:pt>
                <c:pt idx="197">
                  <c:v>990</c:v>
                </c:pt>
                <c:pt idx="198">
                  <c:v>995</c:v>
                </c:pt>
                <c:pt idx="199">
                  <c:v>1000</c:v>
                </c:pt>
                <c:pt idx="200">
                  <c:v>1005</c:v>
                </c:pt>
                <c:pt idx="201">
                  <c:v>1010</c:v>
                </c:pt>
                <c:pt idx="202">
                  <c:v>1015</c:v>
                </c:pt>
                <c:pt idx="203">
                  <c:v>1020</c:v>
                </c:pt>
                <c:pt idx="204">
                  <c:v>1025</c:v>
                </c:pt>
                <c:pt idx="205">
                  <c:v>1030</c:v>
                </c:pt>
                <c:pt idx="206">
                  <c:v>1035</c:v>
                </c:pt>
                <c:pt idx="207">
                  <c:v>1040</c:v>
                </c:pt>
                <c:pt idx="208">
                  <c:v>1045</c:v>
                </c:pt>
                <c:pt idx="209">
                  <c:v>1050</c:v>
                </c:pt>
                <c:pt idx="210">
                  <c:v>1055</c:v>
                </c:pt>
                <c:pt idx="211">
                  <c:v>1060</c:v>
                </c:pt>
                <c:pt idx="212">
                  <c:v>1065</c:v>
                </c:pt>
                <c:pt idx="213">
                  <c:v>1070</c:v>
                </c:pt>
                <c:pt idx="214">
                  <c:v>1075</c:v>
                </c:pt>
                <c:pt idx="215">
                  <c:v>1080</c:v>
                </c:pt>
                <c:pt idx="216">
                  <c:v>1085</c:v>
                </c:pt>
                <c:pt idx="217">
                  <c:v>1090</c:v>
                </c:pt>
                <c:pt idx="218">
                  <c:v>1095</c:v>
                </c:pt>
                <c:pt idx="219">
                  <c:v>1100</c:v>
                </c:pt>
                <c:pt idx="220">
                  <c:v>1105</c:v>
                </c:pt>
                <c:pt idx="221">
                  <c:v>1110</c:v>
                </c:pt>
                <c:pt idx="222">
                  <c:v>1115</c:v>
                </c:pt>
                <c:pt idx="223">
                  <c:v>1120</c:v>
                </c:pt>
                <c:pt idx="224">
                  <c:v>1125</c:v>
                </c:pt>
                <c:pt idx="225">
                  <c:v>1130</c:v>
                </c:pt>
                <c:pt idx="226">
                  <c:v>1135</c:v>
                </c:pt>
                <c:pt idx="227">
                  <c:v>1140</c:v>
                </c:pt>
                <c:pt idx="228">
                  <c:v>1145</c:v>
                </c:pt>
                <c:pt idx="229">
                  <c:v>1150</c:v>
                </c:pt>
                <c:pt idx="230">
                  <c:v>1155</c:v>
                </c:pt>
                <c:pt idx="231">
                  <c:v>1160</c:v>
                </c:pt>
                <c:pt idx="232">
                  <c:v>1165</c:v>
                </c:pt>
                <c:pt idx="233">
                  <c:v>1170</c:v>
                </c:pt>
                <c:pt idx="234">
                  <c:v>1175</c:v>
                </c:pt>
                <c:pt idx="235">
                  <c:v>1180</c:v>
                </c:pt>
                <c:pt idx="236">
                  <c:v>1185</c:v>
                </c:pt>
                <c:pt idx="237">
                  <c:v>1190</c:v>
                </c:pt>
                <c:pt idx="238">
                  <c:v>1195</c:v>
                </c:pt>
                <c:pt idx="239">
                  <c:v>1200</c:v>
                </c:pt>
              </c:numCache>
            </c:numRef>
          </c:xVal>
          <c:yVal>
            <c:numRef>
              <c:f>halflife!$E$3:$E$242</c:f>
              <c:numCache>
                <c:formatCode>General</c:formatCode>
                <c:ptCount val="24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</c:numCache>
            </c:numRef>
          </c:yVal>
          <c:smooth val="1"/>
        </c:ser>
        <c:axId val="49438720"/>
        <c:axId val="49440640"/>
      </c:scatterChart>
      <c:valAx>
        <c:axId val="494387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altLang="en-US" sz="1200"/>
                  <a:t>t (s)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49440640"/>
        <c:crosses val="autoZero"/>
        <c:crossBetween val="midCat"/>
      </c:valAx>
      <c:valAx>
        <c:axId val="4944064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altLang="en-US" sz="1200"/>
                  <a:t>ln (</a:t>
                </a:r>
                <a:r>
                  <a:rPr lang="en-US" altLang="en-US" sz="1200" i="1"/>
                  <a:t>I - I</a:t>
                </a:r>
                <a:r>
                  <a:rPr lang="en-US" altLang="en-US" sz="1200" i="1" baseline="-25000"/>
                  <a:t>b</a:t>
                </a:r>
                <a:r>
                  <a:rPr lang="en-US" altLang="en-US" sz="1200"/>
                  <a:t>)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49438720"/>
        <c:crosses val="autoZero"/>
        <c:crossBetween val="midCat"/>
      </c:valAx>
    </c:plotArea>
    <c:plotVisOnly val="1"/>
  </c:chart>
  <c:printSettings>
    <c:headerFooter/>
    <c:pageMargins b="0.75000000000000133" l="0.70000000000000062" r="0.70000000000000062" t="0.75000000000000133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title>
      <c:tx>
        <c:rich>
          <a:bodyPr/>
          <a:lstStyle/>
          <a:p>
            <a:pPr>
              <a:defRPr/>
            </a:pPr>
            <a:r>
              <a:rPr lang="en-US" altLang="zh-TW" sz="1800" b="1" i="1" baseline="0"/>
              <a:t>I </a:t>
            </a:r>
            <a:r>
              <a:rPr lang="en-US" altLang="zh-TW" sz="1800" b="1" i="0" baseline="0"/>
              <a:t> vs </a:t>
            </a:r>
            <a:r>
              <a:rPr lang="en-US" altLang="zh-TW" sz="1800" b="1" i="1" baseline="0"/>
              <a:t>t</a:t>
            </a:r>
            <a:endParaRPr lang="zh-TW" altLang="zh-TW"/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strRef>
              <c:f>halflife!$C$2</c:f>
              <c:strCache>
                <c:ptCount val="1"/>
                <c:pt idx="0">
                  <c:v>Count rate, 
I (counts/s)</c:v>
                </c:pt>
              </c:strCache>
            </c:strRef>
          </c:tx>
          <c:trendline>
            <c:trendlineType val="exp"/>
            <c:dispEq val="1"/>
            <c:trendlineLbl>
              <c:layout>
                <c:manualLayout>
                  <c:x val="3.8985057146741144E-2"/>
                  <c:y val="-0.37866261355400338"/>
                </c:manualLayout>
              </c:layout>
              <c:numFmt formatCode="#,##0.0000_ " sourceLinked="0"/>
            </c:trendlineLbl>
          </c:trendline>
          <c:xVal>
            <c:numRef>
              <c:f>halflife!$B$3:$B$242</c:f>
              <c:numCache>
                <c:formatCode>General</c:formatCode>
                <c:ptCount val="24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  <c:pt idx="40">
                  <c:v>205</c:v>
                </c:pt>
                <c:pt idx="41">
                  <c:v>210</c:v>
                </c:pt>
                <c:pt idx="42">
                  <c:v>215</c:v>
                </c:pt>
                <c:pt idx="43">
                  <c:v>220</c:v>
                </c:pt>
                <c:pt idx="44">
                  <c:v>225</c:v>
                </c:pt>
                <c:pt idx="45">
                  <c:v>230</c:v>
                </c:pt>
                <c:pt idx="46">
                  <c:v>235</c:v>
                </c:pt>
                <c:pt idx="47">
                  <c:v>240</c:v>
                </c:pt>
                <c:pt idx="48">
                  <c:v>245</c:v>
                </c:pt>
                <c:pt idx="49">
                  <c:v>250</c:v>
                </c:pt>
                <c:pt idx="50">
                  <c:v>255</c:v>
                </c:pt>
                <c:pt idx="51">
                  <c:v>260</c:v>
                </c:pt>
                <c:pt idx="52">
                  <c:v>265</c:v>
                </c:pt>
                <c:pt idx="53">
                  <c:v>270</c:v>
                </c:pt>
                <c:pt idx="54">
                  <c:v>275</c:v>
                </c:pt>
                <c:pt idx="55">
                  <c:v>280</c:v>
                </c:pt>
                <c:pt idx="56">
                  <c:v>285</c:v>
                </c:pt>
                <c:pt idx="57">
                  <c:v>290</c:v>
                </c:pt>
                <c:pt idx="58">
                  <c:v>295</c:v>
                </c:pt>
                <c:pt idx="59">
                  <c:v>300</c:v>
                </c:pt>
                <c:pt idx="60">
                  <c:v>305</c:v>
                </c:pt>
                <c:pt idx="61">
                  <c:v>310</c:v>
                </c:pt>
                <c:pt idx="62">
                  <c:v>315</c:v>
                </c:pt>
                <c:pt idx="63">
                  <c:v>320</c:v>
                </c:pt>
                <c:pt idx="64">
                  <c:v>325</c:v>
                </c:pt>
                <c:pt idx="65">
                  <c:v>330</c:v>
                </c:pt>
                <c:pt idx="66">
                  <c:v>335</c:v>
                </c:pt>
                <c:pt idx="67">
                  <c:v>340</c:v>
                </c:pt>
                <c:pt idx="68">
                  <c:v>345</c:v>
                </c:pt>
                <c:pt idx="69">
                  <c:v>350</c:v>
                </c:pt>
                <c:pt idx="70">
                  <c:v>355</c:v>
                </c:pt>
                <c:pt idx="71">
                  <c:v>360</c:v>
                </c:pt>
                <c:pt idx="72">
                  <c:v>365</c:v>
                </c:pt>
                <c:pt idx="73">
                  <c:v>370</c:v>
                </c:pt>
                <c:pt idx="74">
                  <c:v>375</c:v>
                </c:pt>
                <c:pt idx="75">
                  <c:v>380</c:v>
                </c:pt>
                <c:pt idx="76">
                  <c:v>385</c:v>
                </c:pt>
                <c:pt idx="77">
                  <c:v>390</c:v>
                </c:pt>
                <c:pt idx="78">
                  <c:v>395</c:v>
                </c:pt>
                <c:pt idx="79">
                  <c:v>400</c:v>
                </c:pt>
                <c:pt idx="80">
                  <c:v>405</c:v>
                </c:pt>
                <c:pt idx="81">
                  <c:v>410</c:v>
                </c:pt>
                <c:pt idx="82">
                  <c:v>415</c:v>
                </c:pt>
                <c:pt idx="83">
                  <c:v>420</c:v>
                </c:pt>
                <c:pt idx="84">
                  <c:v>425</c:v>
                </c:pt>
                <c:pt idx="85">
                  <c:v>430</c:v>
                </c:pt>
                <c:pt idx="86">
                  <c:v>435</c:v>
                </c:pt>
                <c:pt idx="87">
                  <c:v>440</c:v>
                </c:pt>
                <c:pt idx="88">
                  <c:v>445</c:v>
                </c:pt>
                <c:pt idx="89">
                  <c:v>450</c:v>
                </c:pt>
                <c:pt idx="90">
                  <c:v>455</c:v>
                </c:pt>
                <c:pt idx="91">
                  <c:v>460</c:v>
                </c:pt>
                <c:pt idx="92">
                  <c:v>465</c:v>
                </c:pt>
                <c:pt idx="93">
                  <c:v>470</c:v>
                </c:pt>
                <c:pt idx="94">
                  <c:v>475</c:v>
                </c:pt>
                <c:pt idx="95">
                  <c:v>480</c:v>
                </c:pt>
                <c:pt idx="96">
                  <c:v>485</c:v>
                </c:pt>
                <c:pt idx="97">
                  <c:v>490</c:v>
                </c:pt>
                <c:pt idx="98">
                  <c:v>495</c:v>
                </c:pt>
                <c:pt idx="99">
                  <c:v>500</c:v>
                </c:pt>
                <c:pt idx="100">
                  <c:v>505</c:v>
                </c:pt>
                <c:pt idx="101">
                  <c:v>510</c:v>
                </c:pt>
                <c:pt idx="102">
                  <c:v>515</c:v>
                </c:pt>
                <c:pt idx="103">
                  <c:v>520</c:v>
                </c:pt>
                <c:pt idx="104">
                  <c:v>525</c:v>
                </c:pt>
                <c:pt idx="105">
                  <c:v>530</c:v>
                </c:pt>
                <c:pt idx="106">
                  <c:v>535</c:v>
                </c:pt>
                <c:pt idx="107">
                  <c:v>540</c:v>
                </c:pt>
                <c:pt idx="108">
                  <c:v>545</c:v>
                </c:pt>
                <c:pt idx="109">
                  <c:v>550</c:v>
                </c:pt>
                <c:pt idx="110">
                  <c:v>555</c:v>
                </c:pt>
                <c:pt idx="111">
                  <c:v>560</c:v>
                </c:pt>
                <c:pt idx="112">
                  <c:v>565</c:v>
                </c:pt>
                <c:pt idx="113">
                  <c:v>570</c:v>
                </c:pt>
                <c:pt idx="114">
                  <c:v>575</c:v>
                </c:pt>
                <c:pt idx="115">
                  <c:v>580</c:v>
                </c:pt>
                <c:pt idx="116">
                  <c:v>585</c:v>
                </c:pt>
                <c:pt idx="117">
                  <c:v>590</c:v>
                </c:pt>
                <c:pt idx="118">
                  <c:v>595</c:v>
                </c:pt>
                <c:pt idx="119">
                  <c:v>600</c:v>
                </c:pt>
                <c:pt idx="120">
                  <c:v>605</c:v>
                </c:pt>
                <c:pt idx="121">
                  <c:v>610</c:v>
                </c:pt>
                <c:pt idx="122">
                  <c:v>615</c:v>
                </c:pt>
                <c:pt idx="123">
                  <c:v>620</c:v>
                </c:pt>
                <c:pt idx="124">
                  <c:v>625</c:v>
                </c:pt>
                <c:pt idx="125">
                  <c:v>630</c:v>
                </c:pt>
                <c:pt idx="126">
                  <c:v>635</c:v>
                </c:pt>
                <c:pt idx="127">
                  <c:v>640</c:v>
                </c:pt>
                <c:pt idx="128">
                  <c:v>645</c:v>
                </c:pt>
                <c:pt idx="129">
                  <c:v>650</c:v>
                </c:pt>
                <c:pt idx="130">
                  <c:v>655</c:v>
                </c:pt>
                <c:pt idx="131">
                  <c:v>660</c:v>
                </c:pt>
                <c:pt idx="132">
                  <c:v>665</c:v>
                </c:pt>
                <c:pt idx="133">
                  <c:v>670</c:v>
                </c:pt>
                <c:pt idx="134">
                  <c:v>675</c:v>
                </c:pt>
                <c:pt idx="135">
                  <c:v>680</c:v>
                </c:pt>
                <c:pt idx="136">
                  <c:v>685</c:v>
                </c:pt>
                <c:pt idx="137">
                  <c:v>690</c:v>
                </c:pt>
                <c:pt idx="138">
                  <c:v>695</c:v>
                </c:pt>
                <c:pt idx="139">
                  <c:v>700</c:v>
                </c:pt>
                <c:pt idx="140">
                  <c:v>705</c:v>
                </c:pt>
                <c:pt idx="141">
                  <c:v>710</c:v>
                </c:pt>
                <c:pt idx="142">
                  <c:v>715</c:v>
                </c:pt>
                <c:pt idx="143">
                  <c:v>720</c:v>
                </c:pt>
                <c:pt idx="144">
                  <c:v>725</c:v>
                </c:pt>
                <c:pt idx="145">
                  <c:v>730</c:v>
                </c:pt>
                <c:pt idx="146">
                  <c:v>735</c:v>
                </c:pt>
                <c:pt idx="147">
                  <c:v>740</c:v>
                </c:pt>
                <c:pt idx="148">
                  <c:v>745</c:v>
                </c:pt>
                <c:pt idx="149">
                  <c:v>750</c:v>
                </c:pt>
                <c:pt idx="150">
                  <c:v>755</c:v>
                </c:pt>
                <c:pt idx="151">
                  <c:v>760</c:v>
                </c:pt>
                <c:pt idx="152">
                  <c:v>765</c:v>
                </c:pt>
                <c:pt idx="153">
                  <c:v>770</c:v>
                </c:pt>
                <c:pt idx="154">
                  <c:v>775</c:v>
                </c:pt>
                <c:pt idx="155">
                  <c:v>780</c:v>
                </c:pt>
                <c:pt idx="156">
                  <c:v>785</c:v>
                </c:pt>
                <c:pt idx="157">
                  <c:v>790</c:v>
                </c:pt>
                <c:pt idx="158">
                  <c:v>795</c:v>
                </c:pt>
                <c:pt idx="159">
                  <c:v>800</c:v>
                </c:pt>
                <c:pt idx="160">
                  <c:v>805</c:v>
                </c:pt>
                <c:pt idx="161">
                  <c:v>810</c:v>
                </c:pt>
                <c:pt idx="162">
                  <c:v>815</c:v>
                </c:pt>
                <c:pt idx="163">
                  <c:v>820</c:v>
                </c:pt>
                <c:pt idx="164">
                  <c:v>825</c:v>
                </c:pt>
                <c:pt idx="165">
                  <c:v>830</c:v>
                </c:pt>
                <c:pt idx="166">
                  <c:v>835</c:v>
                </c:pt>
                <c:pt idx="167">
                  <c:v>840</c:v>
                </c:pt>
                <c:pt idx="168">
                  <c:v>845</c:v>
                </c:pt>
                <c:pt idx="169">
                  <c:v>850</c:v>
                </c:pt>
                <c:pt idx="170">
                  <c:v>855</c:v>
                </c:pt>
                <c:pt idx="171">
                  <c:v>860</c:v>
                </c:pt>
                <c:pt idx="172">
                  <c:v>865</c:v>
                </c:pt>
                <c:pt idx="173">
                  <c:v>870</c:v>
                </c:pt>
                <c:pt idx="174">
                  <c:v>875</c:v>
                </c:pt>
                <c:pt idx="175">
                  <c:v>880</c:v>
                </c:pt>
                <c:pt idx="176">
                  <c:v>885</c:v>
                </c:pt>
                <c:pt idx="177">
                  <c:v>890</c:v>
                </c:pt>
                <c:pt idx="178">
                  <c:v>895</c:v>
                </c:pt>
                <c:pt idx="179">
                  <c:v>900</c:v>
                </c:pt>
                <c:pt idx="180">
                  <c:v>905</c:v>
                </c:pt>
                <c:pt idx="181">
                  <c:v>910</c:v>
                </c:pt>
                <c:pt idx="182">
                  <c:v>915</c:v>
                </c:pt>
                <c:pt idx="183">
                  <c:v>920</c:v>
                </c:pt>
                <c:pt idx="184">
                  <c:v>925</c:v>
                </c:pt>
                <c:pt idx="185">
                  <c:v>930</c:v>
                </c:pt>
                <c:pt idx="186">
                  <c:v>935</c:v>
                </c:pt>
                <c:pt idx="187">
                  <c:v>940</c:v>
                </c:pt>
                <c:pt idx="188">
                  <c:v>945</c:v>
                </c:pt>
                <c:pt idx="189">
                  <c:v>950</c:v>
                </c:pt>
                <c:pt idx="190">
                  <c:v>955</c:v>
                </c:pt>
                <c:pt idx="191">
                  <c:v>960</c:v>
                </c:pt>
                <c:pt idx="192">
                  <c:v>965</c:v>
                </c:pt>
                <c:pt idx="193">
                  <c:v>970</c:v>
                </c:pt>
                <c:pt idx="194">
                  <c:v>975</c:v>
                </c:pt>
                <c:pt idx="195">
                  <c:v>980</c:v>
                </c:pt>
                <c:pt idx="196">
                  <c:v>985</c:v>
                </c:pt>
                <c:pt idx="197">
                  <c:v>990</c:v>
                </c:pt>
                <c:pt idx="198">
                  <c:v>995</c:v>
                </c:pt>
                <c:pt idx="199">
                  <c:v>1000</c:v>
                </c:pt>
                <c:pt idx="200">
                  <c:v>1005</c:v>
                </c:pt>
                <c:pt idx="201">
                  <c:v>1010</c:v>
                </c:pt>
                <c:pt idx="202">
                  <c:v>1015</c:v>
                </c:pt>
                <c:pt idx="203">
                  <c:v>1020</c:v>
                </c:pt>
                <c:pt idx="204">
                  <c:v>1025</c:v>
                </c:pt>
                <c:pt idx="205">
                  <c:v>1030</c:v>
                </c:pt>
                <c:pt idx="206">
                  <c:v>1035</c:v>
                </c:pt>
                <c:pt idx="207">
                  <c:v>1040</c:v>
                </c:pt>
                <c:pt idx="208">
                  <c:v>1045</c:v>
                </c:pt>
                <c:pt idx="209">
                  <c:v>1050</c:v>
                </c:pt>
                <c:pt idx="210">
                  <c:v>1055</c:v>
                </c:pt>
                <c:pt idx="211">
                  <c:v>1060</c:v>
                </c:pt>
                <c:pt idx="212">
                  <c:v>1065</c:v>
                </c:pt>
                <c:pt idx="213">
                  <c:v>1070</c:v>
                </c:pt>
                <c:pt idx="214">
                  <c:v>1075</c:v>
                </c:pt>
                <c:pt idx="215">
                  <c:v>1080</c:v>
                </c:pt>
                <c:pt idx="216">
                  <c:v>1085</c:v>
                </c:pt>
                <c:pt idx="217">
                  <c:v>1090</c:v>
                </c:pt>
                <c:pt idx="218">
                  <c:v>1095</c:v>
                </c:pt>
                <c:pt idx="219">
                  <c:v>1100</c:v>
                </c:pt>
                <c:pt idx="220">
                  <c:v>1105</c:v>
                </c:pt>
                <c:pt idx="221">
                  <c:v>1110</c:v>
                </c:pt>
                <c:pt idx="222">
                  <c:v>1115</c:v>
                </c:pt>
                <c:pt idx="223">
                  <c:v>1120</c:v>
                </c:pt>
                <c:pt idx="224">
                  <c:v>1125</c:v>
                </c:pt>
                <c:pt idx="225">
                  <c:v>1130</c:v>
                </c:pt>
                <c:pt idx="226">
                  <c:v>1135</c:v>
                </c:pt>
                <c:pt idx="227">
                  <c:v>1140</c:v>
                </c:pt>
                <c:pt idx="228">
                  <c:v>1145</c:v>
                </c:pt>
                <c:pt idx="229">
                  <c:v>1150</c:v>
                </c:pt>
                <c:pt idx="230">
                  <c:v>1155</c:v>
                </c:pt>
                <c:pt idx="231">
                  <c:v>1160</c:v>
                </c:pt>
                <c:pt idx="232">
                  <c:v>1165</c:v>
                </c:pt>
                <c:pt idx="233">
                  <c:v>1170</c:v>
                </c:pt>
                <c:pt idx="234">
                  <c:v>1175</c:v>
                </c:pt>
                <c:pt idx="235">
                  <c:v>1180</c:v>
                </c:pt>
                <c:pt idx="236">
                  <c:v>1185</c:v>
                </c:pt>
                <c:pt idx="237">
                  <c:v>1190</c:v>
                </c:pt>
                <c:pt idx="238">
                  <c:v>1195</c:v>
                </c:pt>
                <c:pt idx="239">
                  <c:v>1200</c:v>
                </c:pt>
              </c:numCache>
            </c:numRef>
          </c:xVal>
          <c:yVal>
            <c:numRef>
              <c:f>halflife!$C$3:$C$242</c:f>
              <c:numCache>
                <c:formatCode>General</c:formatCode>
                <c:ptCount val="240"/>
              </c:numCache>
            </c:numRef>
          </c:yVal>
          <c:smooth val="1"/>
        </c:ser>
        <c:axId val="49494272"/>
        <c:axId val="49500160"/>
      </c:scatterChart>
      <c:valAx>
        <c:axId val="494942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en-US"/>
                  <a:t>t</a:t>
                </a:r>
              </a:p>
            </c:rich>
          </c:tx>
          <c:layout/>
        </c:title>
        <c:numFmt formatCode="General" sourceLinked="1"/>
        <c:tickLblPos val="nextTo"/>
        <c:crossAx val="49500160"/>
        <c:crosses val="autoZero"/>
        <c:crossBetween val="midCat"/>
      </c:valAx>
      <c:valAx>
        <c:axId val="4950016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en-US" sz="1200" i="1"/>
                  <a:t>I</a:t>
                </a:r>
              </a:p>
            </c:rich>
          </c:tx>
          <c:layout/>
        </c:title>
        <c:numFmt formatCode="General" sourceLinked="1"/>
        <c:tickLblPos val="nextTo"/>
        <c:crossAx val="49494272"/>
        <c:crosses val="autoZero"/>
        <c:crossBetween val="midCat"/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title>
      <c:tx>
        <c:rich>
          <a:bodyPr/>
          <a:lstStyle/>
          <a:p>
            <a:pPr>
              <a:defRPr/>
            </a:pPr>
            <a:r>
              <a:rPr lang="en-US" altLang="zh-TW"/>
              <a:t>vs </a:t>
            </a:r>
            <a:r>
              <a:rPr lang="en-US" altLang="zh-TW" i="1"/>
              <a:t>r</a:t>
            </a:r>
            <a:endParaRPr lang="zh-TW" altLang="en-US" i="1"/>
          </a:p>
        </c:rich>
      </c:tx>
      <c:layout>
        <c:manualLayout>
          <c:xMode val="edge"/>
          <c:yMode val="edge"/>
          <c:x val="0.56502705891405269"/>
          <c:y val="1.7543859649122834E-2"/>
        </c:manualLayout>
      </c:layout>
    </c:title>
    <c:plotArea>
      <c:layout/>
      <c:scatterChart>
        <c:scatterStyle val="smoothMarker"/>
        <c:ser>
          <c:idx val="0"/>
          <c:order val="0"/>
          <c:xVal>
            <c:numRef>
              <c:f>'inverse square'!$C$18:$C$22</c:f>
              <c:numCache>
                <c:formatCode>General</c:formatCode>
                <c:ptCount val="5"/>
                <c:pt idx="0">
                  <c:v>25</c:v>
                </c:pt>
                <c:pt idx="1">
                  <c:v>20</c:v>
                </c:pt>
                <c:pt idx="2">
                  <c:v>15</c:v>
                </c:pt>
                <c:pt idx="3">
                  <c:v>10</c:v>
                </c:pt>
                <c:pt idx="4">
                  <c:v>5</c:v>
                </c:pt>
              </c:numCache>
            </c:numRef>
          </c:xVal>
          <c:yVal>
            <c:numRef>
              <c:f>'inverse square'!$N$18:$N$22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</c:ser>
        <c:axId val="49815936"/>
        <c:axId val="49850240"/>
      </c:scatterChart>
      <c:valAx>
        <c:axId val="498159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altLang="en-US" sz="1200" i="1"/>
                  <a:t> r </a:t>
                </a:r>
                <a:r>
                  <a:rPr lang="en-US" altLang="en-US" sz="1200"/>
                  <a:t>(cm)</a:t>
                </a:r>
              </a:p>
            </c:rich>
          </c:tx>
          <c:layout/>
        </c:title>
        <c:numFmt formatCode="General" sourceLinked="1"/>
        <c:tickLblPos val="nextTo"/>
        <c:crossAx val="49850240"/>
        <c:crosses val="autoZero"/>
        <c:crossBetween val="midCat"/>
      </c:valAx>
      <c:valAx>
        <c:axId val="49850240"/>
        <c:scaling>
          <c:orientation val="minMax"/>
        </c:scaling>
        <c:axPos val="l"/>
        <c:majorGridlines/>
        <c:title>
          <c:tx>
            <c:rich>
              <a:bodyPr rot="0" vert="wordArtVertRtl"/>
              <a:lstStyle/>
              <a:p>
                <a:pPr>
                  <a:defRPr sz="3600"/>
                </a:pPr>
                <a:endParaRPr lang="zh-TW" altLang="en-US" sz="3600"/>
              </a:p>
            </c:rich>
          </c:tx>
          <c:layout/>
        </c:title>
        <c:numFmt formatCode="General" sourceLinked="1"/>
        <c:tickLblPos val="nextTo"/>
        <c:crossAx val="49815936"/>
        <c:crosses val="autoZero"/>
        <c:crossBetween val="midCat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title>
      <c:tx>
        <c:rich>
          <a:bodyPr/>
          <a:lstStyle/>
          <a:p>
            <a:pPr>
              <a:defRPr/>
            </a:pPr>
            <a:r>
              <a:rPr lang="en-US" altLang="zh-TW"/>
              <a:t>Corrected count rate vs</a:t>
            </a:r>
            <a:r>
              <a:rPr lang="en-US" altLang="zh-TW" baseline="0"/>
              <a:t> r</a:t>
            </a:r>
            <a:endParaRPr lang="zh-TW" altLang="en-US"/>
          </a:p>
        </c:rich>
      </c:tx>
      <c:layout/>
    </c:title>
    <c:plotArea>
      <c:layout/>
      <c:scatterChart>
        <c:scatterStyle val="smoothMarker"/>
        <c:ser>
          <c:idx val="0"/>
          <c:order val="0"/>
          <c:xVal>
            <c:numRef>
              <c:f>'inverse square'!$C$18:$C$22</c:f>
              <c:numCache>
                <c:formatCode>General</c:formatCode>
                <c:ptCount val="5"/>
                <c:pt idx="0">
                  <c:v>25</c:v>
                </c:pt>
                <c:pt idx="1">
                  <c:v>20</c:v>
                </c:pt>
                <c:pt idx="2">
                  <c:v>15</c:v>
                </c:pt>
                <c:pt idx="3">
                  <c:v>10</c:v>
                </c:pt>
                <c:pt idx="4">
                  <c:v>5</c:v>
                </c:pt>
              </c:numCache>
            </c:numRef>
          </c:xVal>
          <c:yVal>
            <c:numRef>
              <c:f>'inverse square'!$I$18:$I$22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</c:ser>
        <c:axId val="49862528"/>
        <c:axId val="50024832"/>
      </c:scatterChart>
      <c:valAx>
        <c:axId val="49862528"/>
        <c:scaling>
          <c:orientation val="minMax"/>
        </c:scaling>
        <c:axPos val="b"/>
        <c:title>
          <c:tx>
            <c:rich>
              <a:bodyPr/>
              <a:lstStyle/>
              <a:p>
                <a:pPr algn="ctr" rtl="0">
                  <a:defRPr lang="zh-TW" altLang="zh-TW" sz="12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TW" sz="12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 r (cm)</a:t>
                </a:r>
                <a:endParaRPr lang="zh-TW" altLang="zh-TW" sz="1200" b="1" i="1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endParaRPr>
              </a:p>
            </c:rich>
          </c:tx>
          <c:layout/>
        </c:title>
        <c:numFmt formatCode="General" sourceLinked="1"/>
        <c:tickLblPos val="nextTo"/>
        <c:crossAx val="50024832"/>
        <c:crosses val="autoZero"/>
        <c:crossBetween val="midCat"/>
      </c:valAx>
      <c:valAx>
        <c:axId val="5002483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en-US"/>
                  <a:t>Corrected count rate (counts/s)</a:t>
                </a:r>
              </a:p>
            </c:rich>
          </c:tx>
          <c:layout/>
        </c:title>
        <c:numFmt formatCode="General" sourceLinked="1"/>
        <c:tickLblPos val="nextTo"/>
        <c:crossAx val="49862528"/>
        <c:crosses val="autoZero"/>
        <c:crossBetween val="midCat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title>
      <c:tx>
        <c:rich>
          <a:bodyPr/>
          <a:lstStyle/>
          <a:p>
            <a:pPr>
              <a:defRPr/>
            </a:pPr>
            <a:r>
              <a:rPr lang="en-US" altLang="zh-TW"/>
              <a:t>vs </a:t>
            </a:r>
            <a:r>
              <a:rPr lang="en-US" altLang="zh-TW" i="1"/>
              <a:t>x</a:t>
            </a:r>
            <a:endParaRPr lang="zh-TW" altLang="en-US" i="1"/>
          </a:p>
        </c:rich>
      </c:tx>
      <c:layout>
        <c:manualLayout>
          <c:xMode val="edge"/>
          <c:yMode val="edge"/>
          <c:x val="0.56502705891405269"/>
          <c:y val="1.7543859649122844E-2"/>
        </c:manualLayout>
      </c:layout>
    </c:title>
    <c:plotArea>
      <c:layout/>
      <c:scatterChart>
        <c:scatterStyle val="smoothMarker"/>
        <c:ser>
          <c:idx val="0"/>
          <c:order val="0"/>
          <c:trendline>
            <c:trendlineType val="linear"/>
            <c:intercept val="0"/>
            <c:dispEq val="1"/>
            <c:trendlineLbl>
              <c:layout>
                <c:manualLayout>
                  <c:x val="-0.17897785248754028"/>
                  <c:y val="5.8430998756734381E-2"/>
                </c:manualLayout>
              </c:layout>
              <c:numFmt formatCode="General" sourceLinked="0"/>
            </c:trendlineLbl>
          </c:trendline>
          <c:xVal>
            <c:numRef>
              <c:f>attenuation!$C$20:$C$25</c:f>
              <c:numCache>
                <c:formatCode>General</c:formatCode>
                <c:ptCount val="6"/>
                <c:pt idx="0">
                  <c:v>1.1000000000000001</c:v>
                </c:pt>
                <c:pt idx="1">
                  <c:v>2.2000000000000002</c:v>
                </c:pt>
                <c:pt idx="2">
                  <c:v>3.3</c:v>
                </c:pt>
                <c:pt idx="3">
                  <c:v>4.4000000000000004</c:v>
                </c:pt>
                <c:pt idx="4">
                  <c:v>5.5</c:v>
                </c:pt>
                <c:pt idx="5">
                  <c:v>6.6</c:v>
                </c:pt>
              </c:numCache>
            </c:numRef>
          </c:xVal>
          <c:yVal>
            <c:numRef>
              <c:f>attenuation!$N$20:$N$25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1"/>
        </c:ser>
        <c:axId val="49726592"/>
        <c:axId val="49728512"/>
      </c:scatterChart>
      <c:valAx>
        <c:axId val="497265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altLang="en-US" sz="1200" i="1"/>
                  <a:t> x </a:t>
                </a:r>
                <a:r>
                  <a:rPr lang="en-US" altLang="en-US" sz="1200"/>
                  <a:t>(mm)</a:t>
                </a:r>
              </a:p>
            </c:rich>
          </c:tx>
          <c:layout/>
        </c:title>
        <c:numFmt formatCode="General" sourceLinked="1"/>
        <c:tickLblPos val="nextTo"/>
        <c:crossAx val="49728512"/>
        <c:crosses val="autoZero"/>
        <c:crossBetween val="midCat"/>
      </c:valAx>
      <c:valAx>
        <c:axId val="49728512"/>
        <c:scaling>
          <c:orientation val="minMax"/>
        </c:scaling>
        <c:axPos val="l"/>
        <c:majorGridlines/>
        <c:title>
          <c:tx>
            <c:rich>
              <a:bodyPr rot="0" vert="wordArtVertRtl"/>
              <a:lstStyle/>
              <a:p>
                <a:pPr>
                  <a:defRPr sz="3600"/>
                </a:pPr>
                <a:endParaRPr lang="zh-TW" altLang="en-US" sz="3600"/>
              </a:p>
            </c:rich>
          </c:tx>
          <c:layout/>
        </c:title>
        <c:numFmt formatCode="General" sourceLinked="1"/>
        <c:tickLblPos val="nextTo"/>
        <c:crossAx val="49726592"/>
        <c:crosses val="autoZero"/>
        <c:crossBetween val="midCat"/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title>
      <c:tx>
        <c:rich>
          <a:bodyPr/>
          <a:lstStyle/>
          <a:p>
            <a:pPr>
              <a:defRPr/>
            </a:pPr>
            <a:r>
              <a:rPr lang="en-US" altLang="zh-TW"/>
              <a:t>Corrected count</a:t>
            </a:r>
            <a:r>
              <a:rPr lang="en-US" altLang="zh-TW" baseline="0"/>
              <a:t> rate vs x</a:t>
            </a:r>
            <a:endParaRPr lang="zh-TW" altLang="en-US"/>
          </a:p>
        </c:rich>
      </c:tx>
      <c:layout/>
    </c:title>
    <c:plotArea>
      <c:layout/>
      <c:scatterChart>
        <c:scatterStyle val="smoothMarker"/>
        <c:ser>
          <c:idx val="0"/>
          <c:order val="0"/>
          <c:trendline>
            <c:trendlineType val="exp"/>
            <c:dispEq val="1"/>
            <c:trendlineLbl>
              <c:layout>
                <c:manualLayout>
                  <c:x val="-0.42003918289928499"/>
                  <c:y val="-0.1337356017026369"/>
                </c:manualLayout>
              </c:layout>
              <c:numFmt formatCode="General" sourceLinked="0"/>
            </c:trendlineLbl>
          </c:trendline>
          <c:xVal>
            <c:numRef>
              <c:f>attenuation!$C$20:$C$41</c:f>
              <c:numCache>
                <c:formatCode>General</c:formatCode>
                <c:ptCount val="22"/>
                <c:pt idx="0">
                  <c:v>1.1000000000000001</c:v>
                </c:pt>
                <c:pt idx="1">
                  <c:v>2.2000000000000002</c:v>
                </c:pt>
                <c:pt idx="2">
                  <c:v>3.3</c:v>
                </c:pt>
                <c:pt idx="3">
                  <c:v>4.4000000000000004</c:v>
                </c:pt>
                <c:pt idx="4">
                  <c:v>5.5</c:v>
                </c:pt>
                <c:pt idx="5">
                  <c:v>6.6</c:v>
                </c:pt>
                <c:pt idx="6">
                  <c:v>7.7</c:v>
                </c:pt>
                <c:pt idx="7">
                  <c:v>8.8000000000000007</c:v>
                </c:pt>
                <c:pt idx="8">
                  <c:v>9.9</c:v>
                </c:pt>
                <c:pt idx="9">
                  <c:v>11</c:v>
                </c:pt>
                <c:pt idx="10">
                  <c:v>12.1</c:v>
                </c:pt>
                <c:pt idx="11">
                  <c:v>13.2</c:v>
                </c:pt>
                <c:pt idx="12">
                  <c:v>14.3</c:v>
                </c:pt>
                <c:pt idx="13">
                  <c:v>15.4</c:v>
                </c:pt>
                <c:pt idx="14">
                  <c:v>16.5</c:v>
                </c:pt>
                <c:pt idx="15">
                  <c:v>17.600000000000001</c:v>
                </c:pt>
                <c:pt idx="16">
                  <c:v>18.7</c:v>
                </c:pt>
                <c:pt idx="17">
                  <c:v>19.8</c:v>
                </c:pt>
                <c:pt idx="18">
                  <c:v>20.9</c:v>
                </c:pt>
                <c:pt idx="19">
                  <c:v>22</c:v>
                </c:pt>
                <c:pt idx="20">
                  <c:v>23.1</c:v>
                </c:pt>
              </c:numCache>
            </c:numRef>
          </c:xVal>
          <c:yVal>
            <c:numRef>
              <c:f>attenuation!$I$20:$I$41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1"/>
        </c:ser>
        <c:axId val="92626944"/>
        <c:axId val="92628864"/>
      </c:scatterChart>
      <c:valAx>
        <c:axId val="926269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en-US" i="1"/>
                  <a:t>x</a:t>
                </a:r>
                <a:r>
                  <a:rPr lang="en-US" altLang="en-US"/>
                  <a:t> (mm)</a:t>
                </a:r>
              </a:p>
            </c:rich>
          </c:tx>
          <c:layout/>
        </c:title>
        <c:numFmt formatCode="General" sourceLinked="1"/>
        <c:tickLblPos val="nextTo"/>
        <c:crossAx val="92628864"/>
        <c:crosses val="autoZero"/>
        <c:crossBetween val="midCat"/>
      </c:valAx>
      <c:valAx>
        <c:axId val="9262886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en-US"/>
                  <a:t>Corrected count rate (counts/s)</a:t>
                </a:r>
              </a:p>
            </c:rich>
          </c:tx>
          <c:layout/>
        </c:title>
        <c:numFmt formatCode="General" sourceLinked="1"/>
        <c:tickLblPos val="nextTo"/>
        <c:crossAx val="92626944"/>
        <c:crosses val="autoZero"/>
        <c:crossBetween val="midCat"/>
      </c:valAx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chart>
    <c:plotArea>
      <c:layout/>
      <c:scatterChart>
        <c:scatterStyle val="smoothMarker"/>
        <c:ser>
          <c:idx val="0"/>
          <c:order val="0"/>
          <c:spPr>
            <a:ln w="15875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random!$O$3:$O$591</c:f>
              <c:numCache>
                <c:formatCode>General</c:formatCode>
                <c:ptCount val="58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</c:numCache>
            </c:numRef>
          </c:xVal>
          <c:yVal>
            <c:numRef>
              <c:f>random!$P$3:$P$591</c:f>
              <c:numCache>
                <c:formatCode>General</c:formatCode>
                <c:ptCount val="589"/>
                <c:pt idx="0">
                  <c:v>7.3606908310832736E-96</c:v>
                </c:pt>
                <c:pt idx="1">
                  <c:v>1.9941848391818999E-95</c:v>
                </c:pt>
                <c:pt idx="2">
                  <c:v>5.3907245964916387E-95</c:v>
                </c:pt>
                <c:pt idx="3">
                  <c:v>1.4539979054981666E-94</c:v>
                </c:pt>
                <c:pt idx="4">
                  <c:v>3.9130492860003267E-94</c:v>
                </c:pt>
                <c:pt idx="5">
                  <c:v>1.0507557039916219E-93</c:v>
                </c:pt>
                <c:pt idx="6">
                  <c:v>2.8152897272425756E-93</c:v>
                </c:pt>
                <c:pt idx="7">
                  <c:v>7.5262620606460166E-93</c:v>
                </c:pt>
                <c:pt idx="8">
                  <c:v>2.0075689860139171E-92</c:v>
                </c:pt>
                <c:pt idx="9">
                  <c:v>5.3431395946606224E-92</c:v>
                </c:pt>
                <c:pt idx="10">
                  <c:v>1.4189185443214271E-91</c:v>
                </c:pt>
                <c:pt idx="11">
                  <c:v>3.7597010166649205E-91</c:v>
                </c:pt>
                <c:pt idx="12">
                  <c:v>9.9399467113006855E-91</c:v>
                </c:pt>
                <c:pt idx="13">
                  <c:v>2.6221027353351145E-90</c:v>
                </c:pt>
                <c:pt idx="14">
                  <c:v>6.9016074235130206E-90</c:v>
                </c:pt>
                <c:pt idx="15">
                  <c:v>1.8125320801137787E-89</c:v>
                </c:pt>
                <c:pt idx="16">
                  <c:v>4.7495892484480402E-89</c:v>
                </c:pt>
                <c:pt idx="17">
                  <c:v>1.2418275911962608E-88</c:v>
                </c:pt>
                <c:pt idx="18">
                  <c:v>3.2396751009854473E-88</c:v>
                </c:pt>
                <c:pt idx="19">
                  <c:v>8.4328914964631866E-88</c:v>
                </c:pt>
                <c:pt idx="20">
                  <c:v>2.1902135826988689E-87</c:v>
                </c:pt>
                <c:pt idx="21">
                  <c:v>5.6758554247216226E-87</c:v>
                </c:pt>
                <c:pt idx="22">
                  <c:v>1.4676114196583197E-86</c:v>
                </c:pt>
                <c:pt idx="23">
                  <c:v>3.7863934601945886E-86</c:v>
                </c:pt>
                <c:pt idx="24">
                  <c:v>9.7470973011410224E-86</c:v>
                </c:pt>
                <c:pt idx="25">
                  <c:v>2.5035701378680709E-85</c:v>
                </c:pt>
                <c:pt idx="26">
                  <c:v>6.4162182046026504E-85</c:v>
                </c:pt>
                <c:pt idx="27">
                  <c:v>1.6407159071354894E-84</c:v>
                </c:pt>
                <c:pt idx="28">
                  <c:v>4.1862248694586419E-84</c:v>
                </c:pt>
                <c:pt idx="29">
                  <c:v>1.0657285965234068E-83</c:v>
                </c:pt>
                <c:pt idx="30">
                  <c:v>2.7071080250808004E-83</c:v>
                </c:pt>
                <c:pt idx="31">
                  <c:v>6.8611901343702802E-83</c:v>
                </c:pt>
                <c:pt idx="32">
                  <c:v>1.735114838332964E-82</c:v>
                </c:pt>
                <c:pt idx="33">
                  <c:v>4.378162675948789E-82</c:v>
                </c:pt>
                <c:pt idx="34">
                  <c:v>1.1022762901755479E-81</c:v>
                </c:pt>
                <c:pt idx="35">
                  <c:v>2.7690062669918992E-81</c:v>
                </c:pt>
                <c:pt idx="36">
                  <c:v>6.9405248353128813E-81</c:v>
                </c:pt>
                <c:pt idx="37">
                  <c:v>1.7357836276449579E-80</c:v>
                </c:pt>
                <c:pt idx="38">
                  <c:v>4.3314545719564347E-80</c:v>
                </c:pt>
                <c:pt idx="39">
                  <c:v>1.0784669518608141E-79</c:v>
                </c:pt>
                <c:pt idx="40">
                  <c:v>2.6792597500186492E-79</c:v>
                </c:pt>
                <c:pt idx="41">
                  <c:v>6.6413703583667814E-79</c:v>
                </c:pt>
                <c:pt idx="42">
                  <c:v>1.6426138499765968E-78</c:v>
                </c:pt>
                <c:pt idx="43">
                  <c:v>4.0536678666789723E-78</c:v>
                </c:pt>
                <c:pt idx="44">
                  <c:v>9.9814984912221951E-78</c:v>
                </c:pt>
                <c:pt idx="45">
                  <c:v>2.452326153122626E-77</c:v>
                </c:pt>
                <c:pt idx="46">
                  <c:v>6.0116766781875653E-77</c:v>
                </c:pt>
                <c:pt idx="47">
                  <c:v>1.4704420097307152E-76</c:v>
                </c:pt>
                <c:pt idx="48">
                  <c:v>3.5886829349786355E-76</c:v>
                </c:pt>
                <c:pt idx="49">
                  <c:v>8.7389082240445783E-76</c:v>
                </c:pt>
                <c:pt idx="50">
                  <c:v>2.1233137320314418E-75</c:v>
                </c:pt>
                <c:pt idx="51">
                  <c:v>5.1476150228249589E-75</c:v>
                </c:pt>
                <c:pt idx="52">
                  <c:v>1.2451820515681816E-74</c:v>
                </c:pt>
                <c:pt idx="53">
                  <c:v>3.0053464619430312E-74</c:v>
                </c:pt>
                <c:pt idx="54">
                  <c:v>7.2375427193737638E-74</c:v>
                </c:pt>
                <c:pt idx="55">
                  <c:v>1.7390923149806891E-73</c:v>
                </c:pt>
                <c:pt idx="56">
                  <c:v>4.1695485289177639E-73</c:v>
                </c:pt>
                <c:pt idx="57">
                  <c:v>9.9744815423923646E-73</c:v>
                </c:pt>
                <c:pt idx="58">
                  <c:v>2.3808198251814009E-72</c:v>
                </c:pt>
                <c:pt idx="59">
                  <c:v>5.6701902473930271E-72</c:v>
                </c:pt>
                <c:pt idx="60">
                  <c:v>1.3474219944983662E-71</c:v>
                </c:pt>
                <c:pt idx="61">
                  <c:v>3.194806320415224E-71</c:v>
                </c:pt>
                <c:pt idx="62">
                  <c:v>7.5582340944417466E-71</c:v>
                </c:pt>
                <c:pt idx="63">
                  <c:v>1.7841486834207843E-70</c:v>
                </c:pt>
                <c:pt idx="64">
                  <c:v>4.2021993377480562E-70</c:v>
                </c:pt>
                <c:pt idx="65">
                  <c:v>9.875455976146118E-70</c:v>
                </c:pt>
                <c:pt idx="66">
                  <c:v>2.3156481198865264E-69</c:v>
                </c:pt>
                <c:pt idx="67">
                  <c:v>5.417798833860819E-69</c:v>
                </c:pt>
                <c:pt idx="68">
                  <c:v>1.2647598958762103E-68</c:v>
                </c:pt>
                <c:pt idx="69">
                  <c:v>2.945969173358061E-68</c:v>
                </c:pt>
                <c:pt idx="70">
                  <c:v>6.8467301464420462E-68</c:v>
                </c:pt>
                <c:pt idx="71">
                  <c:v>1.5877171114293896E-67</c:v>
                </c:pt>
                <c:pt idx="72">
                  <c:v>3.6736513819903206E-67</c:v>
                </c:pt>
                <c:pt idx="73">
                  <c:v>8.4812068856171121E-67</c:v>
                </c:pt>
                <c:pt idx="74">
                  <c:v>1.9536748012014632E-66</c:v>
                </c:pt>
                <c:pt idx="75">
                  <c:v>4.4903665471877282E-66</c:v>
                </c:pt>
                <c:pt idx="76">
                  <c:v>1.029784175332112E-65</c:v>
                </c:pt>
                <c:pt idx="77">
                  <c:v>2.3563811226845337E-65</c:v>
                </c:pt>
                <c:pt idx="78">
                  <c:v>5.3799688011066923E-65</c:v>
                </c:pt>
                <c:pt idx="79">
                  <c:v>1.2256003620927813E-64</c:v>
                </c:pt>
                <c:pt idx="80">
                  <c:v>2.7858190585160651E-64</c:v>
                </c:pt>
                <c:pt idx="81">
                  <c:v>6.3181776208444055E-64</c:v>
                </c:pt>
                <c:pt idx="82">
                  <c:v>1.4297682799062504E-63</c:v>
                </c:pt>
                <c:pt idx="83">
                  <c:v>3.2283037147105182E-63</c:v>
                </c:pt>
                <c:pt idx="84">
                  <c:v>7.2730741457928321E-63</c:v>
                </c:pt>
                <c:pt idx="85">
                  <c:v>1.6349201460017901E-62</c:v>
                </c:pt>
                <c:pt idx="86">
                  <c:v>3.6669921213827685E-62</c:v>
                </c:pt>
                <c:pt idx="87">
                  <c:v>8.2065063430861441E-62</c:v>
                </c:pt>
                <c:pt idx="88">
                  <c:v>1.8324897044659146E-61</c:v>
                </c:pt>
                <c:pt idx="89">
                  <c:v>4.0828147798736199E-61</c:v>
                </c:pt>
                <c:pt idx="90">
                  <c:v>9.076380923589844E-61</c:v>
                </c:pt>
                <c:pt idx="91">
                  <c:v>2.0132636467452799E-60</c:v>
                </c:pt>
                <c:pt idx="92">
                  <c:v>4.4557774370712399E-60</c:v>
                </c:pt>
                <c:pt idx="93">
                  <c:v>9.8396857718828286E-60</c:v>
                </c:pt>
                <c:pt idx="94">
                  <c:v>2.1680728465247836E-59</c:v>
                </c:pt>
                <c:pt idx="95">
                  <c:v>4.7665199175042216E-59</c:v>
                </c:pt>
                <c:pt idx="96">
                  <c:v>1.0455958602894836E-58</c:v>
                </c:pt>
                <c:pt idx="97">
                  <c:v>2.2885541840131489E-58</c:v>
                </c:pt>
                <c:pt idx="98">
                  <c:v>4.9979676939292956E-58</c:v>
                </c:pt>
                <c:pt idx="99">
                  <c:v>1.0890820271530923E-57</c:v>
                </c:pt>
                <c:pt idx="100">
                  <c:v>2.3678960805448336E-57</c:v>
                </c:pt>
                <c:pt idx="101">
                  <c:v>5.136881974224594E-57</c:v>
                </c:pt>
                <c:pt idx="102">
                  <c:v>1.1119146116842914E-56</c:v>
                </c:pt>
                <c:pt idx="103">
                  <c:v>2.4014756554061149E-56</c:v>
                </c:pt>
                <c:pt idx="104">
                  <c:v>5.1751130411023221E-56</c:v>
                </c:pt>
                <c:pt idx="105">
                  <c:v>1.1127469023885147E-55</c:v>
                </c:pt>
                <c:pt idx="106">
                  <c:v>2.387304674979184E-55</c:v>
                </c:pt>
                <c:pt idx="107">
                  <c:v>5.1103918773911659E-55</c:v>
                </c:pt>
                <c:pt idx="108">
                  <c:v>1.0915294583420599E-54</c:v>
                </c:pt>
                <c:pt idx="109">
                  <c:v>2.3262244653527734E-54</c:v>
                </c:pt>
                <c:pt idx="110">
                  <c:v>4.9465531298251085E-54</c:v>
                </c:pt>
                <c:pt idx="111">
                  <c:v>1.0495149718179391E-53</c:v>
                </c:pt>
                <c:pt idx="112">
                  <c:v>2.2218232127738274E-53</c:v>
                </c:pt>
                <c:pt idx="113">
                  <c:v>4.693158939629311E-53</c:v>
                </c:pt>
                <c:pt idx="114">
                  <c:v>9.8913581241817472E-53</c:v>
                </c:pt>
                <c:pt idx="115">
                  <c:v>2.0800869578891599E-52</c:v>
                </c:pt>
                <c:pt idx="116">
                  <c:v>4.3645749628283959E-52</c:v>
                </c:pt>
                <c:pt idx="117">
                  <c:v>9.1377090175945287E-52</c:v>
                </c:pt>
                <c:pt idx="118">
                  <c:v>1.9088314970402091E-51</c:v>
                </c:pt>
                <c:pt idx="119">
                  <c:v>3.9786227537307846E-51</c:v>
                </c:pt>
                <c:pt idx="120">
                  <c:v>8.2743299059898801E-51</c:v>
                </c:pt>
                <c:pt idx="121">
                  <c:v>1.7169901529417712E-50</c:v>
                </c:pt>
                <c:pt idx="122">
                  <c:v>3.5549842207574081E-50</c:v>
                </c:pt>
                <c:pt idx="123">
                  <c:v>7.3441654392496515E-50</c:v>
                </c:pt>
                <c:pt idx="124">
                  <c:v>1.5138474956777643E-49</c:v>
                </c:pt>
                <c:pt idx="125">
                  <c:v>3.1135561565745147E-49</c:v>
                </c:pt>
                <c:pt idx="126">
                  <c:v>6.389489792577832E-49</c:v>
                </c:pt>
                <c:pt idx="127">
                  <c:v>1.3083096941105933E-48</c:v>
                </c:pt>
                <c:pt idx="128">
                  <c:v>2.6729438715853804E-48</c:v>
                </c:pt>
                <c:pt idx="129">
                  <c:v>5.4488395580447851E-48</c:v>
                </c:pt>
                <c:pt idx="130">
                  <c:v>1.108289203083165E-47</c:v>
                </c:pt>
                <c:pt idx="131">
                  <c:v>2.2492466673846001E-47</c:v>
                </c:pt>
                <c:pt idx="132">
                  <c:v>4.5546600753179437E-47</c:v>
                </c:pt>
                <c:pt idx="133">
                  <c:v>9.2025832671324694E-47</c:v>
                </c:pt>
                <c:pt idx="134">
                  <c:v>1.8552329221230578E-46</c:v>
                </c:pt>
                <c:pt idx="135">
                  <c:v>3.7318315359761146E-46</c:v>
                </c:pt>
                <c:pt idx="136">
                  <c:v>7.489977610102273E-46</c:v>
                </c:pt>
                <c:pt idx="137">
                  <c:v>1.499940078539075E-45</c:v>
                </c:pt>
                <c:pt idx="138">
                  <c:v>2.9971066757897223E-45</c:v>
                </c:pt>
                <c:pt idx="139">
                  <c:v>5.975378134308579E-45</c:v>
                </c:pt>
                <c:pt idx="140">
                  <c:v>1.1886759809795356E-44</c:v>
                </c:pt>
                <c:pt idx="141">
                  <c:v>2.3593723310195717E-44</c:v>
                </c:pt>
                <c:pt idx="142">
                  <c:v>4.6726621162131657E-44</c:v>
                </c:pt>
                <c:pt idx="143">
                  <c:v>9.2335174676911982E-44</c:v>
                </c:pt>
                <c:pt idx="144">
                  <c:v>1.8205594838741975E-43</c:v>
                </c:pt>
                <c:pt idx="145">
                  <c:v>3.5816032280705082E-43</c:v>
                </c:pt>
                <c:pt idx="146">
                  <c:v>7.0304799394304247E-43</c:v>
                </c:pt>
                <c:pt idx="147">
                  <c:v>1.3769791842730436E-42</c:v>
                </c:pt>
                <c:pt idx="148">
                  <c:v>2.6909441116451811E-42</c:v>
                </c:pt>
                <c:pt idx="149">
                  <c:v>5.247070289193096E-42</c:v>
                </c:pt>
                <c:pt idx="150">
                  <c:v>1.0208548282735165E-41</c:v>
                </c:pt>
                <c:pt idx="151">
                  <c:v>1.9817368884825401E-41</c:v>
                </c:pt>
                <c:pt idx="152">
                  <c:v>3.8385119853803311E-41</c:v>
                </c:pt>
                <c:pt idx="153">
                  <c:v>7.4184762324520222E-41</c:v>
                </c:pt>
                <c:pt idx="154">
                  <c:v>1.4305446562534728E-40</c:v>
                </c:pt>
                <c:pt idx="155">
                  <c:v>2.7524727643803384E-40</c:v>
                </c:pt>
                <c:pt idx="156">
                  <c:v>5.2842035978242052E-40</c:v>
                </c:pt>
                <c:pt idx="157">
                  <c:v>1.0122107740454448E-39</c:v>
                </c:pt>
                <c:pt idx="158">
                  <c:v>1.9346271134910425E-39</c:v>
                </c:pt>
                <c:pt idx="159">
                  <c:v>3.689423295150116E-39</c:v>
                </c:pt>
                <c:pt idx="160">
                  <c:v>7.0202827190395748E-39</c:v>
                </c:pt>
                <c:pt idx="161">
                  <c:v>1.3328633312037482E-38</c:v>
                </c:pt>
                <c:pt idx="162">
                  <c:v>2.524942771202529E-38</c:v>
                </c:pt>
                <c:pt idx="163">
                  <c:v>4.7725705745770976E-38</c:v>
                </c:pt>
                <c:pt idx="164">
                  <c:v>9.0009444319250981E-38</c:v>
                </c:pt>
                <c:pt idx="165">
                  <c:v>1.6937866400935915E-37</c:v>
                </c:pt>
                <c:pt idx="166">
                  <c:v>3.1802717144563193E-37</c:v>
                </c:pt>
                <c:pt idx="167">
                  <c:v>5.9580569672494094E-37</c:v>
                </c:pt>
                <c:pt idx="168">
                  <c:v>1.1137301514543708E-36</c:v>
                </c:pt>
                <c:pt idx="169">
                  <c:v>2.077256871656436E-36</c:v>
                </c:pt>
                <c:pt idx="170">
                  <c:v>3.8657639567349071E-36</c:v>
                </c:pt>
                <c:pt idx="171">
                  <c:v>7.1781968154667357E-36</c:v>
                </c:pt>
                <c:pt idx="172">
                  <c:v>1.3299346228647824E-35</c:v>
                </c:pt>
                <c:pt idx="173">
                  <c:v>2.4585561081813375E-35</c:v>
                </c:pt>
                <c:pt idx="174">
                  <c:v>4.5348701574814903E-35</c:v>
                </c:pt>
                <c:pt idx="175">
                  <c:v>8.3461174272267607E-35</c:v>
                </c:pt>
                <c:pt idx="176">
                  <c:v>1.5326360122026064E-34</c:v>
                </c:pt>
                <c:pt idx="177">
                  <c:v>2.8082027621251456E-34</c:v>
                </c:pt>
                <c:pt idx="178">
                  <c:v>5.1339637703885703E-34</c:v>
                </c:pt>
                <c:pt idx="179">
                  <c:v>9.3650917853075992E-34</c:v>
                </c:pt>
                <c:pt idx="180">
                  <c:v>1.7045359994783229E-33</c:v>
                </c:pt>
                <c:pt idx="181">
                  <c:v>3.0955314359510592E-33</c:v>
                </c:pt>
                <c:pt idx="182">
                  <c:v>5.6091772091414393E-33</c:v>
                </c:pt>
                <c:pt idx="183">
                  <c:v>1.0141402132427102E-32</c:v>
                </c:pt>
                <c:pt idx="184">
                  <c:v>1.8294971962789675E-32</c:v>
                </c:pt>
                <c:pt idx="185">
                  <c:v>3.2930656872879032E-32</c:v>
                </c:pt>
                <c:pt idx="186">
                  <c:v>5.9143080379566725E-32</c:v>
                </c:pt>
                <c:pt idx="187">
                  <c:v>1.0598450801508964E-31</c:v>
                </c:pt>
                <c:pt idx="188">
                  <c:v>1.8950284616329616E-31</c:v>
                </c:pt>
                <c:pt idx="189">
                  <c:v>3.3808350887013585E-31</c:v>
                </c:pt>
                <c:pt idx="190">
                  <c:v>6.0182072340039136E-31</c:v>
                </c:pt>
                <c:pt idx="191">
                  <c:v>1.0689199698692765E-30</c:v>
                </c:pt>
                <c:pt idx="192">
                  <c:v>1.8943409359414766E-30</c:v>
                </c:pt>
                <c:pt idx="193">
                  <c:v>3.3497006612074821E-30</c:v>
                </c:pt>
                <c:pt idx="194">
                  <c:v>5.910017336070288E-30</c:v>
                </c:pt>
                <c:pt idx="195">
                  <c:v>1.0404145373278511E-29</c:v>
                </c:pt>
                <c:pt idx="196">
                  <c:v>1.8275066667540342E-29</c:v>
                </c:pt>
                <c:pt idx="197">
                  <c:v>3.2029224919823784E-29</c:v>
                </c:pt>
                <c:pt idx="198">
                  <c:v>5.6010414891471111E-29</c:v>
                </c:pt>
                <c:pt idx="199">
                  <c:v>9.7729584253920978E-29</c:v>
                </c:pt>
                <c:pt idx="200">
                  <c:v>1.7014461718776073E-28</c:v>
                </c:pt>
                <c:pt idx="201">
                  <c:v>2.9555974140305247E-28</c:v>
                </c:pt>
                <c:pt idx="202">
                  <c:v>5.1227981374695354E-28</c:v>
                </c:pt>
                <c:pt idx="203">
                  <c:v>8.8593958939990037E-28</c:v>
                </c:pt>
                <c:pt idx="204">
                  <c:v>1.5287479106788165E-27</c:v>
                </c:pt>
                <c:pt idx="205">
                  <c:v>2.6321009686218764E-27</c:v>
                </c:pt>
                <c:pt idx="206">
                  <c:v>4.5217246724890032E-27</c:v>
                </c:pt>
                <c:pt idx="207">
                  <c:v>7.750693898640584E-27</c:v>
                </c:pt>
                <c:pt idx="208">
                  <c:v>1.3255983578584556E-26</c:v>
                </c:pt>
                <c:pt idx="209">
                  <c:v>2.2621334960699962E-26</c:v>
                </c:pt>
                <c:pt idx="210">
                  <c:v>3.8517616497326246E-26</c:v>
                </c:pt>
                <c:pt idx="211">
                  <c:v>6.543882311828652E-26</c:v>
                </c:pt>
                <c:pt idx="212">
                  <c:v>1.1092934707085037E-25</c:v>
                </c:pt>
                <c:pt idx="213">
                  <c:v>1.8762570385375261E-25</c:v>
                </c:pt>
                <c:pt idx="214">
                  <c:v>3.1664534898498887E-25</c:v>
                </c:pt>
                <c:pt idx="215">
                  <c:v>5.3319834573476292E-25</c:v>
                </c:pt>
                <c:pt idx="216">
                  <c:v>8.9585840886361702E-25</c:v>
                </c:pt>
                <c:pt idx="217">
                  <c:v>1.5018441140203333E-24</c:v>
                </c:pt>
                <c:pt idx="218">
                  <c:v>2.5121481073360375E-24</c:v>
                </c:pt>
                <c:pt idx="219">
                  <c:v>4.1927650343365351E-24</c:v>
                </c:pt>
                <c:pt idx="220">
                  <c:v>6.9821746941576066E-24</c:v>
                </c:pt>
                <c:pt idx="221">
                  <c:v>1.1601544163483565E-23</c:v>
                </c:pt>
                <c:pt idx="222">
                  <c:v>1.9234273433639966E-23</c:v>
                </c:pt>
                <c:pt idx="223">
                  <c:v>3.1817838629074328E-23</c:v>
                </c:pt>
                <c:pt idx="224">
                  <c:v>5.2517067226437725E-23</c:v>
                </c:pt>
                <c:pt idx="225">
                  <c:v>8.6489852566255014E-23</c:v>
                </c:pt>
                <c:pt idx="226">
                  <c:v>1.4212312542333719E-22</c:v>
                </c:pt>
                <c:pt idx="227">
                  <c:v>2.3302324366164149E-22</c:v>
                </c:pt>
                <c:pt idx="228">
                  <c:v>3.8121382150923991E-22</c:v>
                </c:pt>
                <c:pt idx="229">
                  <c:v>6.222615041207082E-22</c:v>
                </c:pt>
                <c:pt idx="230">
                  <c:v>1.0134728800176358E-21</c:v>
                </c:pt>
                <c:pt idx="231">
                  <c:v>1.6469720542253084E-21</c:v>
                </c:pt>
                <c:pt idx="232">
                  <c:v>2.6705162791604746E-21</c:v>
                </c:pt>
                <c:pt idx="233">
                  <c:v>4.32055094553311E-21</c:v>
                </c:pt>
                <c:pt idx="234">
                  <c:v>6.9745779485024441E-21</c:v>
                </c:pt>
                <c:pt idx="235">
                  <c:v>1.1233927981953239E-20</c:v>
                </c:pt>
                <c:pt idx="236">
                  <c:v>1.8054282744762416E-20</c:v>
                </c:pt>
                <c:pt idx="237">
                  <c:v>2.8951011704832903E-20</c:v>
                </c:pt>
                <c:pt idx="238">
                  <c:v>4.6321450615500422E-20</c:v>
                </c:pt>
                <c:pt idx="239">
                  <c:v>7.3949536975038888E-20</c:v>
                </c:pt>
                <c:pt idx="240">
                  <c:v>1.17794135137339E-19</c:v>
                </c:pt>
                <c:pt idx="241">
                  <c:v>1.8721764492908763E-19</c:v>
                </c:pt>
                <c:pt idx="242">
                  <c:v>2.9689630244313174E-19</c:v>
                </c:pt>
                <c:pt idx="243">
                  <c:v>4.6978343724706655E-19</c:v>
                </c:pt>
                <c:pt idx="244">
                  <c:v>7.4169527881680198E-19</c:v>
                </c:pt>
                <c:pt idx="245">
                  <c:v>1.1683910703021873E-18</c:v>
                </c:pt>
                <c:pt idx="246">
                  <c:v>1.8364784851153398E-18</c:v>
                </c:pt>
                <c:pt idx="247">
                  <c:v>2.8801715865969E-18</c:v>
                </c:pt>
                <c:pt idx="248">
                  <c:v>4.5069815444220269E-18</c:v>
                </c:pt>
                <c:pt idx="249">
                  <c:v>7.0370088764881011E-18</c:v>
                </c:pt>
                <c:pt idx="250">
                  <c:v>1.0962896630654778E-17</c:v>
                </c:pt>
                <c:pt idx="251">
                  <c:v>1.704109276643141E-17</c:v>
                </c:pt>
                <c:pt idx="252">
                  <c:v>2.6430444268327882E-17</c:v>
                </c:pt>
                <c:pt idx="253">
                  <c:v>4.0902173538442302E-17</c:v>
                </c:pt>
                <c:pt idx="254">
                  <c:v>6.3157250038283606E-17</c:v>
                </c:pt>
                <c:pt idx="255">
                  <c:v>9.7304950930995356E-17</c:v>
                </c:pt>
                <c:pt idx="256">
                  <c:v>1.4958276789716891E-16</c:v>
                </c:pt>
                <c:pt idx="257">
                  <c:v>2.2943680883739506E-16</c:v>
                </c:pt>
                <c:pt idx="258">
                  <c:v>3.5113936796432337E-16</c:v>
                </c:pt>
                <c:pt idx="259">
                  <c:v>5.362049930733587E-16</c:v>
                </c:pt>
                <c:pt idx="260">
                  <c:v>8.1699064864730862E-16</c:v>
                </c:pt>
                <c:pt idx="261">
                  <c:v>1.2420475387402664E-15</c:v>
                </c:pt>
                <c:pt idx="262">
                  <c:v>1.8840579324769709E-15</c:v>
                </c:pt>
                <c:pt idx="263">
                  <c:v>2.8515775568183158E-15</c:v>
                </c:pt>
                <c:pt idx="264">
                  <c:v>4.3063668572370466E-15</c:v>
                </c:pt>
                <c:pt idx="265">
                  <c:v>6.488910169705306E-15</c:v>
                </c:pt>
                <c:pt idx="266">
                  <c:v>9.7559013624076039E-15</c:v>
                </c:pt>
                <c:pt idx="267">
                  <c:v>1.463517569803387E-14</c:v>
                </c:pt>
                <c:pt idx="268">
                  <c:v>2.1906015045825172E-14</c:v>
                </c:pt>
                <c:pt idx="269">
                  <c:v>3.2716265490616038E-14</c:v>
                </c:pt>
                <c:pt idx="270">
                  <c:v>4.8752733064655583E-14</c:v>
                </c:pt>
                <c:pt idx="271">
                  <c:v>7.2488499769081273E-14</c:v>
                </c:pt>
                <c:pt idx="272">
                  <c:v>1.0754102146996059E-13</c:v>
                </c:pt>
                <c:pt idx="273">
                  <c:v>1.5918938468462581E-13</c:v>
                </c:pt>
                <c:pt idx="274">
                  <c:v>2.3511966376918816E-13</c:v>
                </c:pt>
                <c:pt idx="275">
                  <c:v>3.4649637951604891E-13</c:v>
                </c:pt>
                <c:pt idx="276">
                  <c:v>5.0949901806249289E-13</c:v>
                </c:pt>
                <c:pt idx="277">
                  <c:v>7.4752014799206088E-13</c:v>
                </c:pt>
                <c:pt idx="278">
                  <c:v>1.0943024090207589E-12</c:v>
                </c:pt>
                <c:pt idx="279">
                  <c:v>1.5984045567936834E-12</c:v>
                </c:pt>
                <c:pt idx="280">
                  <c:v>2.3295442472855105E-12</c:v>
                </c:pt>
                <c:pt idx="281">
                  <c:v>3.3875843655872401E-12</c:v>
                </c:pt>
                <c:pt idx="282">
                  <c:v>4.9152337604480997E-12</c:v>
                </c:pt>
                <c:pt idx="283">
                  <c:v>7.1159540541624747E-12</c:v>
                </c:pt>
                <c:pt idx="284">
                  <c:v>1.027914505657869E-11</c:v>
                </c:pt>
                <c:pt idx="285">
                  <c:v>1.4815480982651198E-11</c:v>
                </c:pt>
                <c:pt idx="286">
                  <c:v>2.1306367671567165E-11</c:v>
                </c:pt>
                <c:pt idx="287">
                  <c:v>3.057299462989679E-11</c:v>
                </c:pt>
                <c:pt idx="288">
                  <c:v>4.3772509342656811E-11</c:v>
                </c:pt>
                <c:pt idx="289">
                  <c:v>6.2531638610267986E-11</c:v>
                </c:pt>
                <c:pt idx="290">
                  <c:v>8.9131881796907935E-11</c:v>
                </c:pt>
                <c:pt idx="291">
                  <c:v>1.2676554945441914E-10</c:v>
                </c:pt>
                <c:pt idx="292">
                  <c:v>1.7988887751036015E-10</c:v>
                </c:pt>
                <c:pt idx="293">
                  <c:v>2.5470782167200788E-10</c:v>
                </c:pt>
                <c:pt idx="294">
                  <c:v>3.5984473488167137E-10</c:v>
                </c:pt>
                <c:pt idx="295">
                  <c:v>5.072510150331518E-10</c:v>
                </c:pt>
                <c:pt idx="296">
                  <c:v>7.1345337711608527E-10</c:v>
                </c:pt>
                <c:pt idx="297">
                  <c:v>1.0012514832252302E-9</c:v>
                </c:pt>
                <c:pt idx="298">
                  <c:v>1.402024645732242E-9</c:v>
                </c:pt>
                <c:pt idx="299">
                  <c:v>1.9588583163771735E-9</c:v>
                </c:pt>
                <c:pt idx="300">
                  <c:v>2.7307711288903036E-9</c:v>
                </c:pt>
                <c:pt idx="301">
                  <c:v>3.7984156064154768E-9</c:v>
                </c:pt>
                <c:pt idx="302">
                  <c:v>5.2717470274822797E-9</c:v>
                </c:pt>
                <c:pt idx="303">
                  <c:v>7.3003140475367472E-9</c:v>
                </c:pt>
                <c:pt idx="304">
                  <c:v>1.0087032628473203E-8</c:v>
                </c:pt>
                <c:pt idx="305">
                  <c:v>1.3906575862263636E-8</c:v>
                </c:pt>
                <c:pt idx="306">
                  <c:v>1.9129864508824606E-8</c:v>
                </c:pt>
                <c:pt idx="307">
                  <c:v>2.6256599512502168E-8</c:v>
                </c:pt>
                <c:pt idx="308">
                  <c:v>3.5958367535063643E-8</c:v>
                </c:pt>
                <c:pt idx="309">
                  <c:v>4.9135610373098319E-8</c:v>
                </c:pt>
                <c:pt idx="310">
                  <c:v>6.6992725180895723E-8</c:v>
                </c:pt>
                <c:pt idx="311">
                  <c:v>9.1136812529774689E-8</c:v>
                </c:pt>
                <c:pt idx="312">
                  <c:v>1.237071856993802E-7</c:v>
                </c:pt>
                <c:pt idx="313">
                  <c:v>1.6754478702917272E-7</c:v>
                </c:pt>
                <c:pt idx="314">
                  <c:v>2.2641323698858704E-7</c:v>
                </c:pt>
                <c:pt idx="315">
                  <c:v>3.0528650635328001E-7</c:v>
                </c:pt>
                <c:pt idx="316">
                  <c:v>4.1072232070462459E-7</c:v>
                </c:pt>
                <c:pt idx="317">
                  <c:v>5.5134558683542997E-7</c:v>
                </c:pt>
                <c:pt idx="318">
                  <c:v>7.3847262588886506E-7</c:v>
                </c:pt>
                <c:pt idx="319">
                  <c:v>9.8691511639222942E-7</c:v>
                </c:pt>
                <c:pt idx="320">
                  <c:v>1.3160127652601958E-6</c:v>
                </c:pt>
                <c:pt idx="321">
                  <c:v>1.7509562870997123E-6</c:v>
                </c:pt>
                <c:pt idx="322">
                  <c:v>2.3244778235440997E-6</c:v>
                </c:pt>
                <c:pt idx="323">
                  <c:v>3.07900512333544E-6</c:v>
                </c:pt>
                <c:pt idx="324">
                  <c:v>4.0693994032267965E-6</c:v>
                </c:pt>
                <c:pt idx="325">
                  <c:v>5.3664257362998473E-6</c:v>
                </c:pt>
                <c:pt idx="326">
                  <c:v>7.0611401507145852E-6</c:v>
                </c:pt>
                <c:pt idx="327">
                  <c:v>9.270420640857347E-6</c:v>
                </c:pt>
                <c:pt idx="328">
                  <c:v>1.2143921482866847E-5</c:v>
                </c:pt>
                <c:pt idx="329">
                  <c:v>1.5872793339833222E-5</c:v>
                </c:pt>
                <c:pt idx="330">
                  <c:v>2.0700587643792369E-5</c:v>
                </c:pt>
                <c:pt idx="331">
                  <c:v>2.6936854960374819E-5</c:v>
                </c:pt>
                <c:pt idx="332">
                  <c:v>3.4974056119687586E-5</c:v>
                </c:pt>
                <c:pt idx="333">
                  <c:v>4.5308534839279019E-5</c:v>
                </c:pt>
                <c:pt idx="334">
                  <c:v>5.8566454768892982E-5</c:v>
                </c:pt>
                <c:pt idx="335">
                  <c:v>7.5535786165281015E-5</c:v>
                </c:pt>
                <c:pt idx="336">
                  <c:v>9.7205642007263543E-5</c:v>
                </c:pt>
                <c:pt idx="337">
                  <c:v>1.2481451498277599E-4</c:v>
                </c:pt>
                <c:pt idx="338">
                  <c:v>1.5990926056675135E-4</c:v>
                </c:pt>
                <c:pt idx="339">
                  <c:v>2.0441701294611307E-4</c:v>
                </c:pt>
                <c:pt idx="340">
                  <c:v>2.6073261583201392E-4</c:v>
                </c:pt>
                <c:pt idx="341">
                  <c:v>3.3182460558957359E-4</c:v>
                </c:pt>
                <c:pt idx="342">
                  <c:v>4.2136330626291071E-4</c:v>
                </c:pt>
                <c:pt idx="343">
                  <c:v>5.3387519181905181E-4</c:v>
                </c:pt>
                <c:pt idx="344">
                  <c:v>6.7492834717309896E-4</c:v>
                </c:pt>
                <c:pt idx="345">
                  <c:v>8.5135462306218162E-4</c:v>
                </c:pt>
                <c:pt idx="346">
                  <c:v>1.0715149370395692E-3</c:v>
                </c:pt>
                <c:pt idx="347">
                  <c:v>1.3456151295850867E-3</c:v>
                </c:pt>
                <c:pt idx="348">
                  <c:v>1.6860808454621915E-3</c:v>
                </c:pt>
                <c:pt idx="349">
                  <c:v>2.1080010795691746E-3</c:v>
                </c:pt>
                <c:pt idx="350">
                  <c:v>2.6296513054475416E-3</c:v>
                </c:pt>
                <c:pt idx="351">
                  <c:v>3.2731084928767458E-3</c:v>
                </c:pt>
                <c:pt idx="352">
                  <c:v>4.0649718153204818E-3</c:v>
                </c:pt>
                <c:pt idx="353">
                  <c:v>5.0372044416544604E-3</c:v>
                </c:pt>
                <c:pt idx="354">
                  <c:v>6.2281134887097241E-3</c:v>
                </c:pt>
                <c:pt idx="355">
                  <c:v>7.6834869659418428E-3</c:v>
                </c:pt>
                <c:pt idx="356">
                  <c:v>9.4579083495677421E-3</c:v>
                </c:pt>
                <c:pt idx="357">
                  <c:v>1.1616271252945811E-2</c:v>
                </c:pt>
                <c:pt idx="358">
                  <c:v>1.4235518477730432E-2</c:v>
                </c:pt>
                <c:pt idx="359">
                  <c:v>1.7406631493343511E-2</c:v>
                </c:pt>
                <c:pt idx="360">
                  <c:v>2.1236898048806924E-2</c:v>
                </c:pt>
                <c:pt idx="361">
                  <c:v>2.5852487109901401E-2</c:v>
                </c:pt>
                <c:pt idx="362">
                  <c:v>3.1401361565091185E-2</c:v>
                </c:pt>
                <c:pt idx="363">
                  <c:v>3.8056560074727179E-2</c:v>
                </c:pt>
                <c:pt idx="364">
                  <c:v>4.6019879958582838E-2</c:v>
                </c:pt>
                <c:pt idx="365">
                  <c:v>5.5525993025708383E-2</c:v>
                </c:pt>
                <c:pt idx="366">
                  <c:v>6.6847025637410407E-2</c:v>
                </c:pt>
                <c:pt idx="367">
                  <c:v>8.0297632939913779E-2</c:v>
                </c:pt>
                <c:pt idx="368">
                  <c:v>9.6240594981892982E-2</c:v>
                </c:pt>
                <c:pt idx="369">
                  <c:v>0.11509295921234772</c:v>
                </c:pt>
                <c:pt idx="370">
                  <c:v>0.13733274950225929</c:v>
                </c:pt>
                <c:pt idx="371">
                  <c:v>0.16350625621541037</c:v>
                </c:pt>
                <c:pt idx="372">
                  <c:v>0.19423591483987399</c:v>
                </c:pt>
                <c:pt idx="373">
                  <c:v>0.23022877216035204</c:v>
                </c:pt>
                <c:pt idx="374">
                  <c:v>0.27228552879408896</c:v>
                </c:pt>
                <c:pt idx="375">
                  <c:v>0.32131013503930189</c:v>
                </c:pt>
                <c:pt idx="376">
                  <c:v>0.37831990332901977</c:v>
                </c:pt>
                <c:pt idx="377">
                  <c:v>0.44445608510971879</c:v>
                </c:pt>
                <c:pt idx="378">
                  <c:v>0.52099484267528862</c:v>
                </c:pt>
                <c:pt idx="379">
                  <c:v>0.6093585274289276</c:v>
                </c:pt>
                <c:pt idx="380">
                  <c:v>0.71112715531567083</c:v>
                </c:pt>
                <c:pt idx="381">
                  <c:v>0.82804994792096132</c:v>
                </c:pt>
                <c:pt idx="382">
                  <c:v>0.96205678418394458</c:v>
                </c:pt>
                <c:pt idx="383">
                  <c:v>1.1152693831145266</c:v>
                </c:pt>
                <c:pt idx="384">
                  <c:v>1.2900120126901149</c:v>
                </c:pt>
                <c:pt idx="385">
                  <c:v>1.4888214946761804</c:v>
                </c:pt>
                <c:pt idx="386">
                  <c:v>1.7144562499758564</c:v>
                </c:pt>
                <c:pt idx="387">
                  <c:v>1.9699041048548354</c:v>
                </c:pt>
                <c:pt idx="388">
                  <c:v>2.2583885556682084</c:v>
                </c:pt>
                <c:pt idx="389">
                  <c:v>2.5833731692615078</c:v>
                </c:pt>
                <c:pt idx="390">
                  <c:v>2.9485637788127104</c:v>
                </c:pt>
                <c:pt idx="391">
                  <c:v>3.3579081213548165</c:v>
                </c:pt>
                <c:pt idx="392">
                  <c:v>3.8155925544309803</c:v>
                </c:pt>
                <c:pt idx="393">
                  <c:v>4.3260354861601762</c:v>
                </c:pt>
                <c:pt idx="394">
                  <c:v>4.8938771562981147</c:v>
                </c:pt>
                <c:pt idx="395">
                  <c:v>5.5239654165013832</c:v>
                </c:pt>
                <c:pt idx="396">
                  <c:v>6.2213371767213133</c:v>
                </c:pt>
                <c:pt idx="397">
                  <c:v>6.9911952121615464</c:v>
                </c:pt>
                <c:pt idx="398">
                  <c:v>7.8388800621085508</c:v>
                </c:pt>
                <c:pt idx="399">
                  <c:v>8.7698367986212205</c:v>
                </c:pt>
                <c:pt idx="400">
                  <c:v>9.7895764998040988</c:v>
                </c:pt>
                <c:pt idx="401">
                  <c:v>10.903632329243173</c:v>
                </c:pt>
                <c:pt idx="402">
                  <c:v>12.117510199979087</c:v>
                </c:pt>
                <c:pt idx="403">
                  <c:v>13.436634087700201</c:v>
                </c:pt>
                <c:pt idx="404">
                  <c:v>14.866286152953675</c:v>
                </c:pt>
                <c:pt idx="405">
                  <c:v>16.411541935105991</c:v>
                </c:pt>
                <c:pt idx="406">
                  <c:v>18.077200990248809</c:v>
                </c:pt>
                <c:pt idx="407">
                  <c:v>19.867713459659736</c:v>
                </c:pt>
                <c:pt idx="408">
                  <c:v>21.787103172922055</c:v>
                </c:pt>
                <c:pt idx="409">
                  <c:v>23.838888008243501</c:v>
                </c:pt>
                <c:pt idx="410">
                  <c:v>26.025998349508715</c:v>
                </c:pt>
                <c:pt idx="411">
                  <c:v>28.350694592562149</c:v>
                </c:pt>
                <c:pt idx="412">
                  <c:v>30.814484759395413</c:v>
                </c:pt>
                <c:pt idx="413">
                  <c:v>33.418043375442394</c:v>
                </c:pt>
                <c:pt idx="414">
                  <c:v>36.161132849161959</c:v>
                </c:pt>
                <c:pt idx="415">
                  <c:v>39.042528661626619</c:v>
                </c:pt>
                <c:pt idx="416">
                  <c:v>42.059949724155516</c:v>
                </c:pt>
                <c:pt idx="417">
                  <c:v>45.209995291525907</c:v>
                </c:pt>
                <c:pt idx="418">
                  <c:v>48.488089824626122</c:v>
                </c:pt>
                <c:pt idx="419">
                  <c:v>51.888437177574339</c:v>
                </c:pt>
                <c:pt idx="420">
                  <c:v>55.40398543873647</c:v>
                </c:pt>
                <c:pt idx="421">
                  <c:v>59.026403681648354</c:v>
                </c:pt>
                <c:pt idx="422">
                  <c:v>62.746071780045341</c:v>
                </c:pt>
                <c:pt idx="423">
                  <c:v>66.552084311111756</c:v>
                </c:pt>
                <c:pt idx="424">
                  <c:v>70.432269413413223</c:v>
                </c:pt>
                <c:pt idx="425">
                  <c:v>74.373223282183631</c:v>
                </c:pt>
                <c:pt idx="426">
                  <c:v>78.36036077680798</c:v>
                </c:pt>
                <c:pt idx="427">
                  <c:v>82.377982386255709</c:v>
                </c:pt>
                <c:pt idx="428">
                  <c:v>86.409357551317328</c:v>
                </c:pt>
                <c:pt idx="429">
                  <c:v>90.436824081821172</c:v>
                </c:pt>
                <c:pt idx="430">
                  <c:v>94.441903137141139</c:v>
                </c:pt>
                <c:pt idx="431">
                  <c:v>98.405428964285903</c:v>
                </c:pt>
                <c:pt idx="432">
                  <c:v>102.30769231507611</c:v>
                </c:pt>
                <c:pt idx="433">
                  <c:v>106.12859619799107</c:v>
                </c:pt>
                <c:pt idx="434">
                  <c:v>109.84782236693059</c:v>
                </c:pt>
                <c:pt idx="435">
                  <c:v>113.44500671409119</c:v>
                </c:pt>
                <c:pt idx="436">
                  <c:v>116.89992152292243</c:v>
                </c:pt>
                <c:pt idx="437">
                  <c:v>120.19266235491348</c:v>
                </c:pt>
                <c:pt idx="438">
                  <c:v>123.30383719550871</c:v>
                </c:pt>
                <c:pt idx="439">
                  <c:v>126.21475537391451</c:v>
                </c:pt>
                <c:pt idx="440">
                  <c:v>128.90761370237038</c:v>
                </c:pt>
                <c:pt idx="441">
                  <c:v>131.36567725522681</c:v>
                </c:pt>
                <c:pt idx="442">
                  <c:v>133.57345222859311</c:v>
                </c:pt>
                <c:pt idx="443">
                  <c:v>135.51684838810786</c:v>
                </c:pt>
                <c:pt idx="444">
                  <c:v>137.18332872523894</c:v>
                </c:pt>
                <c:pt idx="445">
                  <c:v>138.56204410008996</c:v>
                </c:pt>
                <c:pt idx="446">
                  <c:v>139.6439508486171</c:v>
                </c:pt>
                <c:pt idx="447">
                  <c:v>140.42190957108355</c:v>
                </c:pt>
                <c:pt idx="448">
                  <c:v>140.89076359223171</c:v>
                </c:pt>
                <c:pt idx="449">
                  <c:v>141.04739588693906</c:v>
                </c:pt>
                <c:pt idx="450">
                  <c:v>140.89076359223171</c:v>
                </c:pt>
                <c:pt idx="451">
                  <c:v>140.42190957108355</c:v>
                </c:pt>
                <c:pt idx="452">
                  <c:v>139.6439508486171</c:v>
                </c:pt>
                <c:pt idx="453">
                  <c:v>138.56204410008996</c:v>
                </c:pt>
                <c:pt idx="454">
                  <c:v>137.18332872523894</c:v>
                </c:pt>
                <c:pt idx="455">
                  <c:v>135.51684838810786</c:v>
                </c:pt>
                <c:pt idx="456">
                  <c:v>133.57345222859311</c:v>
                </c:pt>
                <c:pt idx="457">
                  <c:v>131.36567725522681</c:v>
                </c:pt>
                <c:pt idx="458">
                  <c:v>128.90761370237038</c:v>
                </c:pt>
                <c:pt idx="459">
                  <c:v>126.21475537391451</c:v>
                </c:pt>
                <c:pt idx="460">
                  <c:v>123.30383719550871</c:v>
                </c:pt>
                <c:pt idx="461">
                  <c:v>120.19266235491348</c:v>
                </c:pt>
                <c:pt idx="462">
                  <c:v>116.89992152292243</c:v>
                </c:pt>
                <c:pt idx="463">
                  <c:v>113.44500671409119</c:v>
                </c:pt>
                <c:pt idx="464">
                  <c:v>109.84782236693059</c:v>
                </c:pt>
                <c:pt idx="465">
                  <c:v>106.12859619799107</c:v>
                </c:pt>
                <c:pt idx="466">
                  <c:v>102.30769231507611</c:v>
                </c:pt>
                <c:pt idx="467">
                  <c:v>98.405428964285903</c:v>
                </c:pt>
                <c:pt idx="468">
                  <c:v>94.441903137141139</c:v>
                </c:pt>
                <c:pt idx="469">
                  <c:v>90.436824081821172</c:v>
                </c:pt>
                <c:pt idx="470">
                  <c:v>86.409357551317328</c:v>
                </c:pt>
                <c:pt idx="471">
                  <c:v>82.377982386255709</c:v>
                </c:pt>
                <c:pt idx="472">
                  <c:v>78.36036077680798</c:v>
                </c:pt>
                <c:pt idx="473">
                  <c:v>74.373223282183631</c:v>
                </c:pt>
                <c:pt idx="474">
                  <c:v>70.432269413413223</c:v>
                </c:pt>
                <c:pt idx="475">
                  <c:v>66.552084311111756</c:v>
                </c:pt>
                <c:pt idx="476">
                  <c:v>62.746071780045341</c:v>
                </c:pt>
                <c:pt idx="477">
                  <c:v>59.026403681648354</c:v>
                </c:pt>
                <c:pt idx="478">
                  <c:v>55.40398543873647</c:v>
                </c:pt>
                <c:pt idx="479">
                  <c:v>51.888437177574339</c:v>
                </c:pt>
                <c:pt idx="480">
                  <c:v>48.488089824626122</c:v>
                </c:pt>
                <c:pt idx="481">
                  <c:v>45.209995291525907</c:v>
                </c:pt>
                <c:pt idx="482">
                  <c:v>42.059949724155516</c:v>
                </c:pt>
                <c:pt idx="483">
                  <c:v>39.042528661626619</c:v>
                </c:pt>
                <c:pt idx="484">
                  <c:v>36.161132849161959</c:v>
                </c:pt>
                <c:pt idx="485">
                  <c:v>33.418043375442394</c:v>
                </c:pt>
                <c:pt idx="486">
                  <c:v>30.814484759395413</c:v>
                </c:pt>
                <c:pt idx="487">
                  <c:v>28.350694592562149</c:v>
                </c:pt>
                <c:pt idx="488">
                  <c:v>26.025998349508715</c:v>
                </c:pt>
                <c:pt idx="489">
                  <c:v>23.838888008243501</c:v>
                </c:pt>
                <c:pt idx="490">
                  <c:v>21.787103172922055</c:v>
                </c:pt>
                <c:pt idx="491">
                  <c:v>19.867713459659736</c:v>
                </c:pt>
                <c:pt idx="492">
                  <c:v>18.077200990248809</c:v>
                </c:pt>
                <c:pt idx="493">
                  <c:v>16.411541935105991</c:v>
                </c:pt>
                <c:pt idx="494">
                  <c:v>14.866286152953675</c:v>
                </c:pt>
                <c:pt idx="495">
                  <c:v>13.436634087700201</c:v>
                </c:pt>
                <c:pt idx="496">
                  <c:v>12.117510199979087</c:v>
                </c:pt>
                <c:pt idx="497">
                  <c:v>10.903632329243173</c:v>
                </c:pt>
                <c:pt idx="498">
                  <c:v>9.7895764998040988</c:v>
                </c:pt>
                <c:pt idx="499">
                  <c:v>8.7698367986212205</c:v>
                </c:pt>
                <c:pt idx="500">
                  <c:v>7.8388800621085508</c:v>
                </c:pt>
                <c:pt idx="501">
                  <c:v>6.9911952121615464</c:v>
                </c:pt>
                <c:pt idx="502">
                  <c:v>6.2213371767213133</c:v>
                </c:pt>
                <c:pt idx="503">
                  <c:v>5.5239654165013832</c:v>
                </c:pt>
                <c:pt idx="504">
                  <c:v>4.8938771562981147</c:v>
                </c:pt>
                <c:pt idx="505">
                  <c:v>4.3260354861601762</c:v>
                </c:pt>
                <c:pt idx="506">
                  <c:v>3.8155925544309803</c:v>
                </c:pt>
                <c:pt idx="507">
                  <c:v>3.3579081213548165</c:v>
                </c:pt>
                <c:pt idx="508">
                  <c:v>2.9485637788127104</c:v>
                </c:pt>
                <c:pt idx="509">
                  <c:v>2.5833731692615078</c:v>
                </c:pt>
                <c:pt idx="510">
                  <c:v>2.2583885556682084</c:v>
                </c:pt>
                <c:pt idx="511">
                  <c:v>1.9699041048548354</c:v>
                </c:pt>
                <c:pt idx="512">
                  <c:v>1.7144562499758564</c:v>
                </c:pt>
                <c:pt idx="513">
                  <c:v>1.4888214946761804</c:v>
                </c:pt>
                <c:pt idx="514">
                  <c:v>1.2900120126901149</c:v>
                </c:pt>
                <c:pt idx="515">
                  <c:v>1.1152693831145266</c:v>
                </c:pt>
                <c:pt idx="516">
                  <c:v>0.96205678418394458</c:v>
                </c:pt>
                <c:pt idx="517">
                  <c:v>0.82804994792096132</c:v>
                </c:pt>
                <c:pt idx="518">
                  <c:v>0.71112715531567083</c:v>
                </c:pt>
                <c:pt idx="519">
                  <c:v>0.6093585274289276</c:v>
                </c:pt>
                <c:pt idx="520">
                  <c:v>0.52099484267528862</c:v>
                </c:pt>
                <c:pt idx="521">
                  <c:v>0.44445608510971879</c:v>
                </c:pt>
                <c:pt idx="522">
                  <c:v>0.37831990332901977</c:v>
                </c:pt>
                <c:pt idx="523">
                  <c:v>0.32131013503930189</c:v>
                </c:pt>
                <c:pt idx="524">
                  <c:v>0.27228552879408896</c:v>
                </c:pt>
                <c:pt idx="525">
                  <c:v>0.23022877216035204</c:v>
                </c:pt>
                <c:pt idx="526">
                  <c:v>0.19423591483987399</c:v>
                </c:pt>
                <c:pt idx="527">
                  <c:v>0.16350625621541037</c:v>
                </c:pt>
                <c:pt idx="528">
                  <c:v>0.13733274950225929</c:v>
                </c:pt>
                <c:pt idx="529">
                  <c:v>0.11509295921234772</c:v>
                </c:pt>
                <c:pt idx="530">
                  <c:v>9.6240594981892982E-2</c:v>
                </c:pt>
                <c:pt idx="531">
                  <c:v>8.0297632939913779E-2</c:v>
                </c:pt>
                <c:pt idx="532">
                  <c:v>6.6847025637410407E-2</c:v>
                </c:pt>
                <c:pt idx="533">
                  <c:v>5.5525993025708383E-2</c:v>
                </c:pt>
                <c:pt idx="534">
                  <c:v>4.6019879958582838E-2</c:v>
                </c:pt>
                <c:pt idx="535">
                  <c:v>3.8056560074727179E-2</c:v>
                </c:pt>
                <c:pt idx="536">
                  <c:v>3.1401361565091185E-2</c:v>
                </c:pt>
                <c:pt idx="537">
                  <c:v>2.5852487109901401E-2</c:v>
                </c:pt>
                <c:pt idx="538">
                  <c:v>2.1236898048806924E-2</c:v>
                </c:pt>
                <c:pt idx="539">
                  <c:v>1.7406631493343511E-2</c:v>
                </c:pt>
                <c:pt idx="540">
                  <c:v>1.4235518477730432E-2</c:v>
                </c:pt>
                <c:pt idx="541">
                  <c:v>1.1616271252945811E-2</c:v>
                </c:pt>
                <c:pt idx="542">
                  <c:v>9.4579083495677421E-3</c:v>
                </c:pt>
                <c:pt idx="543">
                  <c:v>7.6834869659418428E-3</c:v>
                </c:pt>
                <c:pt idx="544">
                  <c:v>6.2281134887097241E-3</c:v>
                </c:pt>
                <c:pt idx="545">
                  <c:v>5.0372044416544604E-3</c:v>
                </c:pt>
                <c:pt idx="546">
                  <c:v>4.0649718153204818E-3</c:v>
                </c:pt>
                <c:pt idx="547">
                  <c:v>3.2731084928767458E-3</c:v>
                </c:pt>
                <c:pt idx="548">
                  <c:v>2.6296513054475416E-3</c:v>
                </c:pt>
                <c:pt idx="549">
                  <c:v>2.1080010795691746E-3</c:v>
                </c:pt>
                <c:pt idx="550">
                  <c:v>1.6860808454621915E-3</c:v>
                </c:pt>
                <c:pt idx="551">
                  <c:v>1.3456151295850867E-3</c:v>
                </c:pt>
                <c:pt idx="552">
                  <c:v>1.0715149370395692E-3</c:v>
                </c:pt>
                <c:pt idx="553">
                  <c:v>8.5135462306218162E-4</c:v>
                </c:pt>
                <c:pt idx="554">
                  <c:v>6.7492834717309896E-4</c:v>
                </c:pt>
                <c:pt idx="555">
                  <c:v>5.3387519181905181E-4</c:v>
                </c:pt>
                <c:pt idx="556">
                  <c:v>4.2136330626291071E-4</c:v>
                </c:pt>
                <c:pt idx="557">
                  <c:v>3.3182460558957359E-4</c:v>
                </c:pt>
                <c:pt idx="558">
                  <c:v>2.6073261583201392E-4</c:v>
                </c:pt>
                <c:pt idx="559">
                  <c:v>2.0441701294611307E-4</c:v>
                </c:pt>
                <c:pt idx="560">
                  <c:v>1.5990926056675135E-4</c:v>
                </c:pt>
                <c:pt idx="561">
                  <c:v>1.2481451498277599E-4</c:v>
                </c:pt>
                <c:pt idx="562">
                  <c:v>9.7205642007263543E-5</c:v>
                </c:pt>
                <c:pt idx="563">
                  <c:v>7.5535786165281015E-5</c:v>
                </c:pt>
                <c:pt idx="564">
                  <c:v>5.8566454768892982E-5</c:v>
                </c:pt>
                <c:pt idx="565">
                  <c:v>4.5308534839279019E-5</c:v>
                </c:pt>
                <c:pt idx="566">
                  <c:v>3.4974056119687586E-5</c:v>
                </c:pt>
                <c:pt idx="567">
                  <c:v>2.6936854960374819E-5</c:v>
                </c:pt>
                <c:pt idx="568">
                  <c:v>2.0700587643792369E-5</c:v>
                </c:pt>
                <c:pt idx="569">
                  <c:v>1.5872793339833222E-5</c:v>
                </c:pt>
                <c:pt idx="570">
                  <c:v>1.2143921482866847E-5</c:v>
                </c:pt>
                <c:pt idx="571">
                  <c:v>9.270420640857347E-6</c:v>
                </c:pt>
                <c:pt idx="572">
                  <c:v>7.0611401507145852E-6</c:v>
                </c:pt>
                <c:pt idx="573">
                  <c:v>5.3664257362998473E-6</c:v>
                </c:pt>
                <c:pt idx="574">
                  <c:v>4.0693994032267965E-6</c:v>
                </c:pt>
                <c:pt idx="575">
                  <c:v>3.07900512333544E-6</c:v>
                </c:pt>
                <c:pt idx="576">
                  <c:v>2.3244778235440997E-6</c:v>
                </c:pt>
                <c:pt idx="577">
                  <c:v>1.7509562870997123E-6</c:v>
                </c:pt>
                <c:pt idx="578">
                  <c:v>1.3160127652601958E-6</c:v>
                </c:pt>
                <c:pt idx="579">
                  <c:v>9.8691511639222942E-7</c:v>
                </c:pt>
                <c:pt idx="580">
                  <c:v>7.3847262588886506E-7</c:v>
                </c:pt>
                <c:pt idx="581">
                  <c:v>5.5134558683542997E-7</c:v>
                </c:pt>
                <c:pt idx="582">
                  <c:v>4.1072232070462459E-7</c:v>
                </c:pt>
                <c:pt idx="583">
                  <c:v>3.0528650635328001E-7</c:v>
                </c:pt>
                <c:pt idx="584">
                  <c:v>2.2641323698858704E-7</c:v>
                </c:pt>
                <c:pt idx="585">
                  <c:v>1.6754478702917272E-7</c:v>
                </c:pt>
                <c:pt idx="586">
                  <c:v>1.237071856993802E-7</c:v>
                </c:pt>
                <c:pt idx="587">
                  <c:v>9.1136812529774689E-8</c:v>
                </c:pt>
                <c:pt idx="588">
                  <c:v>6.6992725180895723E-8</c:v>
                </c:pt>
              </c:numCache>
            </c:numRef>
          </c:yVal>
          <c:smooth val="1"/>
        </c:ser>
        <c:ser>
          <c:idx val="1"/>
          <c:order val="1"/>
          <c:spPr>
            <a:ln>
              <a:noFill/>
            </a:ln>
          </c:spPr>
          <c:marker>
            <c:symbol val="square"/>
            <c:size val="3"/>
            <c:spPr>
              <a:solidFill>
                <a:sysClr val="windowText" lastClr="000000"/>
              </a:solidFill>
              <a:ln>
                <a:solidFill>
                  <a:schemeClr val="accent1"/>
                </a:solidFill>
              </a:ln>
            </c:spPr>
          </c:marker>
          <c:xVal>
            <c:numRef>
              <c:f>random!$B$3:$B$203</c:f>
              <c:numCache>
                <c:formatCode>General</c:formatCode>
                <c:ptCount val="201"/>
                <c:pt idx="0">
                  <c:v>350</c:v>
                </c:pt>
                <c:pt idx="1">
                  <c:v>351</c:v>
                </c:pt>
                <c:pt idx="2">
                  <c:v>352</c:v>
                </c:pt>
                <c:pt idx="3">
                  <c:v>353</c:v>
                </c:pt>
                <c:pt idx="4">
                  <c:v>354</c:v>
                </c:pt>
                <c:pt idx="5">
                  <c:v>355</c:v>
                </c:pt>
                <c:pt idx="6">
                  <c:v>356</c:v>
                </c:pt>
                <c:pt idx="7">
                  <c:v>357</c:v>
                </c:pt>
                <c:pt idx="8">
                  <c:v>358</c:v>
                </c:pt>
                <c:pt idx="9">
                  <c:v>359</c:v>
                </c:pt>
                <c:pt idx="10">
                  <c:v>360</c:v>
                </c:pt>
                <c:pt idx="11">
                  <c:v>361</c:v>
                </c:pt>
                <c:pt idx="12">
                  <c:v>362</c:v>
                </c:pt>
                <c:pt idx="13">
                  <c:v>363</c:v>
                </c:pt>
                <c:pt idx="14">
                  <c:v>364</c:v>
                </c:pt>
                <c:pt idx="15">
                  <c:v>365</c:v>
                </c:pt>
                <c:pt idx="16">
                  <c:v>366</c:v>
                </c:pt>
                <c:pt idx="17">
                  <c:v>367</c:v>
                </c:pt>
                <c:pt idx="18">
                  <c:v>368</c:v>
                </c:pt>
                <c:pt idx="19">
                  <c:v>369</c:v>
                </c:pt>
                <c:pt idx="20">
                  <c:v>370</c:v>
                </c:pt>
                <c:pt idx="21">
                  <c:v>371</c:v>
                </c:pt>
                <c:pt idx="22">
                  <c:v>372</c:v>
                </c:pt>
                <c:pt idx="23">
                  <c:v>373</c:v>
                </c:pt>
                <c:pt idx="24">
                  <c:v>374</c:v>
                </c:pt>
                <c:pt idx="25">
                  <c:v>375</c:v>
                </c:pt>
                <c:pt idx="26">
                  <c:v>376</c:v>
                </c:pt>
                <c:pt idx="27">
                  <c:v>377</c:v>
                </c:pt>
                <c:pt idx="28">
                  <c:v>378</c:v>
                </c:pt>
                <c:pt idx="29">
                  <c:v>379</c:v>
                </c:pt>
                <c:pt idx="30">
                  <c:v>380</c:v>
                </c:pt>
                <c:pt idx="31">
                  <c:v>381</c:v>
                </c:pt>
                <c:pt idx="32">
                  <c:v>382</c:v>
                </c:pt>
                <c:pt idx="33">
                  <c:v>383</c:v>
                </c:pt>
                <c:pt idx="34">
                  <c:v>384</c:v>
                </c:pt>
                <c:pt idx="35">
                  <c:v>385</c:v>
                </c:pt>
                <c:pt idx="36">
                  <c:v>386</c:v>
                </c:pt>
                <c:pt idx="37">
                  <c:v>387</c:v>
                </c:pt>
                <c:pt idx="38">
                  <c:v>388</c:v>
                </c:pt>
                <c:pt idx="39">
                  <c:v>389</c:v>
                </c:pt>
                <c:pt idx="40">
                  <c:v>390</c:v>
                </c:pt>
                <c:pt idx="41">
                  <c:v>391</c:v>
                </c:pt>
                <c:pt idx="42">
                  <c:v>392</c:v>
                </c:pt>
                <c:pt idx="43">
                  <c:v>393</c:v>
                </c:pt>
                <c:pt idx="44">
                  <c:v>394</c:v>
                </c:pt>
                <c:pt idx="45">
                  <c:v>395</c:v>
                </c:pt>
                <c:pt idx="46">
                  <c:v>396</c:v>
                </c:pt>
                <c:pt idx="47">
                  <c:v>397</c:v>
                </c:pt>
                <c:pt idx="48">
                  <c:v>398</c:v>
                </c:pt>
                <c:pt idx="49">
                  <c:v>399</c:v>
                </c:pt>
                <c:pt idx="50">
                  <c:v>400</c:v>
                </c:pt>
                <c:pt idx="51">
                  <c:v>401</c:v>
                </c:pt>
                <c:pt idx="52">
                  <c:v>402</c:v>
                </c:pt>
                <c:pt idx="53">
                  <c:v>403</c:v>
                </c:pt>
                <c:pt idx="54">
                  <c:v>404</c:v>
                </c:pt>
                <c:pt idx="55">
                  <c:v>405</c:v>
                </c:pt>
                <c:pt idx="56">
                  <c:v>406</c:v>
                </c:pt>
                <c:pt idx="57">
                  <c:v>407</c:v>
                </c:pt>
                <c:pt idx="58">
                  <c:v>408</c:v>
                </c:pt>
                <c:pt idx="59">
                  <c:v>409</c:v>
                </c:pt>
                <c:pt idx="60">
                  <c:v>410</c:v>
                </c:pt>
                <c:pt idx="61">
                  <c:v>411</c:v>
                </c:pt>
                <c:pt idx="62">
                  <c:v>412</c:v>
                </c:pt>
                <c:pt idx="63">
                  <c:v>413</c:v>
                </c:pt>
                <c:pt idx="64">
                  <c:v>414</c:v>
                </c:pt>
                <c:pt idx="65">
                  <c:v>415</c:v>
                </c:pt>
                <c:pt idx="66">
                  <c:v>416</c:v>
                </c:pt>
                <c:pt idx="67">
                  <c:v>417</c:v>
                </c:pt>
                <c:pt idx="68">
                  <c:v>418</c:v>
                </c:pt>
                <c:pt idx="69">
                  <c:v>419</c:v>
                </c:pt>
                <c:pt idx="70">
                  <c:v>420</c:v>
                </c:pt>
                <c:pt idx="71">
                  <c:v>421</c:v>
                </c:pt>
                <c:pt idx="72">
                  <c:v>422</c:v>
                </c:pt>
                <c:pt idx="73">
                  <c:v>423</c:v>
                </c:pt>
                <c:pt idx="74">
                  <c:v>424</c:v>
                </c:pt>
                <c:pt idx="75">
                  <c:v>425</c:v>
                </c:pt>
                <c:pt idx="76">
                  <c:v>426</c:v>
                </c:pt>
                <c:pt idx="77">
                  <c:v>427</c:v>
                </c:pt>
                <c:pt idx="78">
                  <c:v>428</c:v>
                </c:pt>
                <c:pt idx="79">
                  <c:v>429</c:v>
                </c:pt>
                <c:pt idx="80">
                  <c:v>430</c:v>
                </c:pt>
                <c:pt idx="81">
                  <c:v>431</c:v>
                </c:pt>
                <c:pt idx="82">
                  <c:v>432</c:v>
                </c:pt>
                <c:pt idx="83">
                  <c:v>433</c:v>
                </c:pt>
                <c:pt idx="84">
                  <c:v>434</c:v>
                </c:pt>
                <c:pt idx="85">
                  <c:v>435</c:v>
                </c:pt>
                <c:pt idx="86">
                  <c:v>436</c:v>
                </c:pt>
                <c:pt idx="87">
                  <c:v>437</c:v>
                </c:pt>
                <c:pt idx="88">
                  <c:v>438</c:v>
                </c:pt>
                <c:pt idx="89">
                  <c:v>439</c:v>
                </c:pt>
                <c:pt idx="90">
                  <c:v>440</c:v>
                </c:pt>
                <c:pt idx="91">
                  <c:v>441</c:v>
                </c:pt>
                <c:pt idx="92">
                  <c:v>442</c:v>
                </c:pt>
                <c:pt idx="93">
                  <c:v>443</c:v>
                </c:pt>
                <c:pt idx="94">
                  <c:v>444</c:v>
                </c:pt>
                <c:pt idx="95">
                  <c:v>445</c:v>
                </c:pt>
                <c:pt idx="96">
                  <c:v>446</c:v>
                </c:pt>
                <c:pt idx="97">
                  <c:v>447</c:v>
                </c:pt>
                <c:pt idx="98">
                  <c:v>448</c:v>
                </c:pt>
                <c:pt idx="99">
                  <c:v>449</c:v>
                </c:pt>
                <c:pt idx="100">
                  <c:v>450</c:v>
                </c:pt>
                <c:pt idx="101">
                  <c:v>451</c:v>
                </c:pt>
                <c:pt idx="102">
                  <c:v>452</c:v>
                </c:pt>
                <c:pt idx="103">
                  <c:v>453</c:v>
                </c:pt>
                <c:pt idx="104">
                  <c:v>454</c:v>
                </c:pt>
                <c:pt idx="105">
                  <c:v>455</c:v>
                </c:pt>
                <c:pt idx="106">
                  <c:v>456</c:v>
                </c:pt>
                <c:pt idx="107">
                  <c:v>457</c:v>
                </c:pt>
                <c:pt idx="108">
                  <c:v>458</c:v>
                </c:pt>
                <c:pt idx="109">
                  <c:v>459</c:v>
                </c:pt>
                <c:pt idx="110">
                  <c:v>460</c:v>
                </c:pt>
                <c:pt idx="111">
                  <c:v>461</c:v>
                </c:pt>
                <c:pt idx="112">
                  <c:v>462</c:v>
                </c:pt>
                <c:pt idx="113">
                  <c:v>463</c:v>
                </c:pt>
                <c:pt idx="114">
                  <c:v>464</c:v>
                </c:pt>
                <c:pt idx="115">
                  <c:v>465</c:v>
                </c:pt>
                <c:pt idx="116">
                  <c:v>466</c:v>
                </c:pt>
                <c:pt idx="117">
                  <c:v>467</c:v>
                </c:pt>
                <c:pt idx="118">
                  <c:v>468</c:v>
                </c:pt>
                <c:pt idx="119">
                  <c:v>469</c:v>
                </c:pt>
                <c:pt idx="120">
                  <c:v>470</c:v>
                </c:pt>
                <c:pt idx="121">
                  <c:v>471</c:v>
                </c:pt>
                <c:pt idx="122">
                  <c:v>472</c:v>
                </c:pt>
                <c:pt idx="123">
                  <c:v>473</c:v>
                </c:pt>
                <c:pt idx="124">
                  <c:v>474</c:v>
                </c:pt>
                <c:pt idx="125">
                  <c:v>475</c:v>
                </c:pt>
                <c:pt idx="126">
                  <c:v>476</c:v>
                </c:pt>
                <c:pt idx="127">
                  <c:v>477</c:v>
                </c:pt>
                <c:pt idx="128">
                  <c:v>478</c:v>
                </c:pt>
                <c:pt idx="129">
                  <c:v>479</c:v>
                </c:pt>
                <c:pt idx="130">
                  <c:v>480</c:v>
                </c:pt>
                <c:pt idx="131">
                  <c:v>481</c:v>
                </c:pt>
                <c:pt idx="132">
                  <c:v>482</c:v>
                </c:pt>
                <c:pt idx="133">
                  <c:v>483</c:v>
                </c:pt>
                <c:pt idx="134">
                  <c:v>484</c:v>
                </c:pt>
                <c:pt idx="135">
                  <c:v>485</c:v>
                </c:pt>
                <c:pt idx="136">
                  <c:v>486</c:v>
                </c:pt>
                <c:pt idx="137">
                  <c:v>487</c:v>
                </c:pt>
                <c:pt idx="138">
                  <c:v>488</c:v>
                </c:pt>
                <c:pt idx="139">
                  <c:v>489</c:v>
                </c:pt>
                <c:pt idx="140">
                  <c:v>490</c:v>
                </c:pt>
                <c:pt idx="141">
                  <c:v>491</c:v>
                </c:pt>
                <c:pt idx="142">
                  <c:v>492</c:v>
                </c:pt>
                <c:pt idx="143">
                  <c:v>493</c:v>
                </c:pt>
                <c:pt idx="144">
                  <c:v>494</c:v>
                </c:pt>
                <c:pt idx="145">
                  <c:v>495</c:v>
                </c:pt>
                <c:pt idx="146">
                  <c:v>496</c:v>
                </c:pt>
                <c:pt idx="147">
                  <c:v>497</c:v>
                </c:pt>
                <c:pt idx="148">
                  <c:v>498</c:v>
                </c:pt>
                <c:pt idx="149">
                  <c:v>499</c:v>
                </c:pt>
                <c:pt idx="150">
                  <c:v>500</c:v>
                </c:pt>
                <c:pt idx="151">
                  <c:v>501</c:v>
                </c:pt>
                <c:pt idx="152">
                  <c:v>502</c:v>
                </c:pt>
                <c:pt idx="153">
                  <c:v>503</c:v>
                </c:pt>
                <c:pt idx="154">
                  <c:v>504</c:v>
                </c:pt>
                <c:pt idx="155">
                  <c:v>505</c:v>
                </c:pt>
                <c:pt idx="156">
                  <c:v>506</c:v>
                </c:pt>
                <c:pt idx="157">
                  <c:v>507</c:v>
                </c:pt>
                <c:pt idx="158">
                  <c:v>508</c:v>
                </c:pt>
                <c:pt idx="159">
                  <c:v>509</c:v>
                </c:pt>
                <c:pt idx="160">
                  <c:v>510</c:v>
                </c:pt>
                <c:pt idx="161">
                  <c:v>511</c:v>
                </c:pt>
                <c:pt idx="162">
                  <c:v>512</c:v>
                </c:pt>
                <c:pt idx="163">
                  <c:v>513</c:v>
                </c:pt>
                <c:pt idx="164">
                  <c:v>514</c:v>
                </c:pt>
                <c:pt idx="165">
                  <c:v>515</c:v>
                </c:pt>
                <c:pt idx="166">
                  <c:v>516</c:v>
                </c:pt>
                <c:pt idx="167">
                  <c:v>517</c:v>
                </c:pt>
                <c:pt idx="168">
                  <c:v>518</c:v>
                </c:pt>
                <c:pt idx="169">
                  <c:v>519</c:v>
                </c:pt>
                <c:pt idx="170">
                  <c:v>520</c:v>
                </c:pt>
                <c:pt idx="171">
                  <c:v>521</c:v>
                </c:pt>
                <c:pt idx="172">
                  <c:v>522</c:v>
                </c:pt>
                <c:pt idx="173">
                  <c:v>523</c:v>
                </c:pt>
                <c:pt idx="174">
                  <c:v>524</c:v>
                </c:pt>
                <c:pt idx="175">
                  <c:v>525</c:v>
                </c:pt>
                <c:pt idx="176">
                  <c:v>526</c:v>
                </c:pt>
                <c:pt idx="177">
                  <c:v>527</c:v>
                </c:pt>
                <c:pt idx="178">
                  <c:v>528</c:v>
                </c:pt>
                <c:pt idx="179">
                  <c:v>529</c:v>
                </c:pt>
                <c:pt idx="180">
                  <c:v>530</c:v>
                </c:pt>
                <c:pt idx="181">
                  <c:v>531</c:v>
                </c:pt>
                <c:pt idx="182">
                  <c:v>532</c:v>
                </c:pt>
                <c:pt idx="183">
                  <c:v>533</c:v>
                </c:pt>
                <c:pt idx="184">
                  <c:v>534</c:v>
                </c:pt>
                <c:pt idx="185">
                  <c:v>535</c:v>
                </c:pt>
                <c:pt idx="186">
                  <c:v>536</c:v>
                </c:pt>
                <c:pt idx="187">
                  <c:v>537</c:v>
                </c:pt>
                <c:pt idx="188">
                  <c:v>538</c:v>
                </c:pt>
                <c:pt idx="189">
                  <c:v>539</c:v>
                </c:pt>
                <c:pt idx="190">
                  <c:v>540</c:v>
                </c:pt>
                <c:pt idx="191">
                  <c:v>541</c:v>
                </c:pt>
                <c:pt idx="192">
                  <c:v>542</c:v>
                </c:pt>
                <c:pt idx="193">
                  <c:v>543</c:v>
                </c:pt>
                <c:pt idx="194">
                  <c:v>544</c:v>
                </c:pt>
                <c:pt idx="195">
                  <c:v>545</c:v>
                </c:pt>
                <c:pt idx="196">
                  <c:v>546</c:v>
                </c:pt>
                <c:pt idx="197">
                  <c:v>547</c:v>
                </c:pt>
                <c:pt idx="198">
                  <c:v>548</c:v>
                </c:pt>
                <c:pt idx="199">
                  <c:v>549</c:v>
                </c:pt>
                <c:pt idx="200">
                  <c:v>550</c:v>
                </c:pt>
              </c:numCache>
            </c:numRef>
          </c:xVal>
          <c:yVal>
            <c:numRef>
              <c:f>random!$C$3:$C$203</c:f>
              <c:numCache>
                <c:formatCode>General</c:formatCode>
                <c:ptCount val="201"/>
              </c:numCache>
            </c:numRef>
          </c:yVal>
          <c:smooth val="1"/>
        </c:ser>
        <c:axId val="196626688"/>
        <c:axId val="196653824"/>
      </c:scatterChart>
      <c:valAx>
        <c:axId val="196626688"/>
        <c:scaling>
          <c:orientation val="minMax"/>
          <c:max val="550"/>
          <c:min val="350"/>
        </c:scaling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altLang="zh-CN" sz="1200" b="1" i="1" u="none" strike="noStrike" baseline="0"/>
                  <a:t>I</a:t>
                </a:r>
                <a:r>
                  <a:rPr lang="en-US" altLang="zh-CN" sz="1200" b="1" i="0" u="none" strike="noStrike" baseline="0"/>
                  <a:t> (counts/s)</a:t>
                </a:r>
                <a:endParaRPr lang="zh-TW" altLang="en-US" sz="1400">
                  <a:latin typeface="Cambria Math" pitchFamily="18" charset="0"/>
                </a:endParaRPr>
              </a:p>
            </c:rich>
          </c:tx>
          <c:layout/>
        </c:title>
        <c:numFmt formatCode="General" sourceLinked="1"/>
        <c:tickLblPos val="nextTo"/>
        <c:crossAx val="196653824"/>
        <c:crosses val="autoZero"/>
        <c:crossBetween val="midCat"/>
      </c:valAx>
      <c:valAx>
        <c:axId val="196653824"/>
        <c:scaling>
          <c:orientation val="minMax"/>
          <c:min val="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>
                    <a:latin typeface="+mn-lt"/>
                  </a:defRPr>
                </a:pPr>
                <a:r>
                  <a:rPr lang="en-US" altLang="zh-CN" sz="1200" b="1" i="0" u="none" strike="noStrike" baseline="0">
                    <a:latin typeface="+mn-lt"/>
                    <a:ea typeface="Cambria Math" pitchFamily="18" charset="0"/>
                  </a:rPr>
                  <a:t>Frequency of </a:t>
                </a:r>
                <a:r>
                  <a:rPr lang="en-US" altLang="zh-CN" sz="1200" b="1" i="1" u="none" strike="noStrike" baseline="0">
                    <a:latin typeface="+mn-lt"/>
                    <a:ea typeface="Cambria Math" pitchFamily="18" charset="0"/>
                  </a:rPr>
                  <a:t>I</a:t>
                </a:r>
                <a:endParaRPr lang="zh-TW" altLang="en-US" sz="1200" i="1">
                  <a:latin typeface="+mn-lt"/>
                </a:endParaRPr>
              </a:p>
            </c:rich>
          </c:tx>
          <c:layout/>
        </c:title>
        <c:numFmt formatCode="General" sourceLinked="1"/>
        <c:tickLblPos val="nextTo"/>
        <c:crossAx val="196626688"/>
        <c:crosses val="autoZero"/>
        <c:crossBetween val="midCat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18</xdr:row>
      <xdr:rowOff>9525</xdr:rowOff>
    </xdr:from>
    <xdr:to>
      <xdr:col>11</xdr:col>
      <xdr:colOff>571500</xdr:colOff>
      <xdr:row>35</xdr:row>
      <xdr:rowOff>104775</xdr:rowOff>
    </xdr:to>
    <xdr:graphicFrame macro="">
      <xdr:nvGraphicFramePr>
        <xdr:cNvPr id="3" name="圖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123825</xdr:colOff>
      <xdr:row>1</xdr:row>
      <xdr:rowOff>19049</xdr:rowOff>
    </xdr:from>
    <xdr:to>
      <xdr:col>11</xdr:col>
      <xdr:colOff>533400</xdr:colOff>
      <xdr:row>17</xdr:row>
      <xdr:rowOff>9524</xdr:rowOff>
    </xdr:to>
    <xdr:graphicFrame macro="">
      <xdr:nvGraphicFramePr>
        <xdr:cNvPr id="4" name="圖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41</xdr:row>
      <xdr:rowOff>76200</xdr:rowOff>
    </xdr:from>
    <xdr:to>
      <xdr:col>14</xdr:col>
      <xdr:colOff>0</xdr:colOff>
      <xdr:row>58</xdr:row>
      <xdr:rowOff>133350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304800</xdr:colOff>
      <xdr:row>23</xdr:row>
      <xdr:rowOff>57150</xdr:rowOff>
    </xdr:from>
    <xdr:to>
      <xdr:col>14</xdr:col>
      <xdr:colOff>0</xdr:colOff>
      <xdr:row>40</xdr:row>
      <xdr:rowOff>19050</xdr:rowOff>
    </xdr:to>
    <xdr:graphicFrame macro="">
      <xdr:nvGraphicFramePr>
        <xdr:cNvPr id="3" name="圖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43</xdr:row>
      <xdr:rowOff>114300</xdr:rowOff>
    </xdr:from>
    <xdr:to>
      <xdr:col>13</xdr:col>
      <xdr:colOff>257175</xdr:colOff>
      <xdr:row>60</xdr:row>
      <xdr:rowOff>171450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571499</xdr:colOff>
      <xdr:row>25</xdr:row>
      <xdr:rowOff>47625</xdr:rowOff>
    </xdr:from>
    <xdr:to>
      <xdr:col>13</xdr:col>
      <xdr:colOff>247649</xdr:colOff>
      <xdr:row>42</xdr:row>
      <xdr:rowOff>161925</xdr:rowOff>
    </xdr:to>
    <xdr:graphicFrame macro="">
      <xdr:nvGraphicFramePr>
        <xdr:cNvPr id="6" name="圖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200024</xdr:colOff>
      <xdr:row>1</xdr:row>
      <xdr:rowOff>28574</xdr:rowOff>
    </xdr:from>
    <xdr:to>
      <xdr:col>12</xdr:col>
      <xdr:colOff>371475</xdr:colOff>
      <xdr:row>21</xdr:row>
      <xdr:rowOff>95249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hirell\done\rando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5"/>
      <sheetName val="Sheet5 (2)"/>
      <sheetName val="Sheet2"/>
      <sheetName val="Sheet1"/>
    </sheetNames>
    <sheetDataSet>
      <sheetData sheetId="0">
        <row r="3">
          <cell r="B3">
            <v>350</v>
          </cell>
          <cell r="C3">
            <v>0</v>
          </cell>
        </row>
        <row r="4">
          <cell r="B4">
            <v>351</v>
          </cell>
          <cell r="C4">
            <v>0</v>
          </cell>
          <cell r="R4">
            <v>1</v>
          </cell>
          <cell r="S4">
            <v>7.3606908310832736E-96</v>
          </cell>
        </row>
        <row r="5">
          <cell r="B5">
            <v>352</v>
          </cell>
          <cell r="C5">
            <v>0</v>
          </cell>
          <cell r="R5">
            <v>2</v>
          </cell>
          <cell r="S5">
            <v>1.9941848391818999E-95</v>
          </cell>
        </row>
        <row r="6">
          <cell r="B6">
            <v>353</v>
          </cell>
          <cell r="C6">
            <v>0</v>
          </cell>
          <cell r="R6">
            <v>3</v>
          </cell>
          <cell r="S6">
            <v>5.3907245964916387E-95</v>
          </cell>
        </row>
        <row r="7">
          <cell r="B7">
            <v>354</v>
          </cell>
          <cell r="C7">
            <v>0</v>
          </cell>
          <cell r="R7">
            <v>4</v>
          </cell>
          <cell r="S7">
            <v>1.4539979054981666E-94</v>
          </cell>
        </row>
        <row r="8">
          <cell r="B8">
            <v>355</v>
          </cell>
          <cell r="C8">
            <v>0</v>
          </cell>
          <cell r="R8">
            <v>5</v>
          </cell>
          <cell r="S8">
            <v>3.9130492860003267E-94</v>
          </cell>
        </row>
        <row r="9">
          <cell r="B9">
            <v>356</v>
          </cell>
          <cell r="C9">
            <v>0</v>
          </cell>
          <cell r="R9">
            <v>6</v>
          </cell>
          <cell r="S9">
            <v>1.0507557039916219E-93</v>
          </cell>
        </row>
        <row r="10">
          <cell r="B10">
            <v>357</v>
          </cell>
          <cell r="C10">
            <v>0</v>
          </cell>
          <cell r="R10">
            <v>7</v>
          </cell>
          <cell r="S10">
            <v>2.8152897272425756E-93</v>
          </cell>
        </row>
        <row r="11">
          <cell r="B11">
            <v>358</v>
          </cell>
          <cell r="C11">
            <v>0</v>
          </cell>
          <cell r="R11">
            <v>8</v>
          </cell>
          <cell r="S11">
            <v>7.5262620606460166E-93</v>
          </cell>
        </row>
        <row r="12">
          <cell r="B12">
            <v>359</v>
          </cell>
          <cell r="C12">
            <v>0</v>
          </cell>
          <cell r="R12">
            <v>9</v>
          </cell>
          <cell r="S12">
            <v>2.0075689860139171E-92</v>
          </cell>
        </row>
        <row r="13">
          <cell r="B13">
            <v>360</v>
          </cell>
          <cell r="C13">
            <v>0</v>
          </cell>
          <cell r="R13">
            <v>10</v>
          </cell>
          <cell r="S13">
            <v>5.3431395946606224E-92</v>
          </cell>
        </row>
        <row r="14">
          <cell r="B14">
            <v>361</v>
          </cell>
          <cell r="C14">
            <v>0</v>
          </cell>
          <cell r="R14">
            <v>11</v>
          </cell>
          <cell r="S14">
            <v>1.4189185443214271E-91</v>
          </cell>
        </row>
        <row r="15">
          <cell r="B15">
            <v>362</v>
          </cell>
          <cell r="C15">
            <v>0</v>
          </cell>
          <cell r="R15">
            <v>12</v>
          </cell>
          <cell r="S15">
            <v>3.7597010166649205E-91</v>
          </cell>
        </row>
        <row r="16">
          <cell r="B16">
            <v>363</v>
          </cell>
          <cell r="C16">
            <v>0</v>
          </cell>
          <cell r="R16">
            <v>13</v>
          </cell>
          <cell r="S16">
            <v>9.9399467113006855E-91</v>
          </cell>
        </row>
        <row r="17">
          <cell r="B17">
            <v>364</v>
          </cell>
          <cell r="C17">
            <v>0</v>
          </cell>
          <cell r="R17">
            <v>14</v>
          </cell>
          <cell r="S17">
            <v>2.6221027353351145E-90</v>
          </cell>
        </row>
        <row r="18">
          <cell r="B18">
            <v>365</v>
          </cell>
          <cell r="C18">
            <v>0</v>
          </cell>
          <cell r="R18">
            <v>15</v>
          </cell>
          <cell r="S18">
            <v>6.9016074235130206E-90</v>
          </cell>
        </row>
        <row r="19">
          <cell r="B19">
            <v>366</v>
          </cell>
          <cell r="C19">
            <v>0</v>
          </cell>
          <cell r="R19">
            <v>16</v>
          </cell>
          <cell r="S19">
            <v>1.8125320801137787E-89</v>
          </cell>
        </row>
        <row r="20">
          <cell r="B20">
            <v>367</v>
          </cell>
          <cell r="C20">
            <v>0</v>
          </cell>
          <cell r="R20">
            <v>17</v>
          </cell>
          <cell r="S20">
            <v>4.7495892484480402E-89</v>
          </cell>
        </row>
        <row r="21">
          <cell r="B21">
            <v>368</v>
          </cell>
          <cell r="C21">
            <v>0</v>
          </cell>
          <cell r="R21">
            <v>18</v>
          </cell>
          <cell r="S21">
            <v>1.2418275911962608E-88</v>
          </cell>
        </row>
        <row r="22">
          <cell r="B22">
            <v>369</v>
          </cell>
          <cell r="C22">
            <v>0</v>
          </cell>
          <cell r="R22">
            <v>19</v>
          </cell>
          <cell r="S22">
            <v>3.2396751009854473E-88</v>
          </cell>
        </row>
        <row r="23">
          <cell r="B23">
            <v>370</v>
          </cell>
          <cell r="C23">
            <v>0</v>
          </cell>
          <cell r="R23">
            <v>20</v>
          </cell>
          <cell r="S23">
            <v>8.4328914964631866E-88</v>
          </cell>
        </row>
        <row r="24">
          <cell r="B24">
            <v>371</v>
          </cell>
          <cell r="C24">
            <v>0</v>
          </cell>
          <cell r="R24">
            <v>21</v>
          </cell>
          <cell r="S24">
            <v>2.1902135826988689E-87</v>
          </cell>
        </row>
        <row r="25">
          <cell r="B25">
            <v>372</v>
          </cell>
          <cell r="C25">
            <v>0</v>
          </cell>
          <cell r="R25">
            <v>22</v>
          </cell>
          <cell r="S25">
            <v>5.6758554247216226E-87</v>
          </cell>
        </row>
        <row r="26">
          <cell r="B26">
            <v>373</v>
          </cell>
          <cell r="C26">
            <v>0</v>
          </cell>
          <cell r="R26">
            <v>23</v>
          </cell>
          <cell r="S26">
            <v>1.4676114196583197E-86</v>
          </cell>
        </row>
        <row r="27">
          <cell r="B27">
            <v>374</v>
          </cell>
          <cell r="C27">
            <v>0</v>
          </cell>
          <cell r="R27">
            <v>24</v>
          </cell>
          <cell r="S27">
            <v>3.7863934601945886E-86</v>
          </cell>
        </row>
        <row r="28">
          <cell r="B28">
            <v>375</v>
          </cell>
          <cell r="C28">
            <v>0</v>
          </cell>
          <cell r="R28">
            <v>25</v>
          </cell>
          <cell r="S28">
            <v>9.7470973011410224E-86</v>
          </cell>
        </row>
        <row r="29">
          <cell r="B29">
            <v>376</v>
          </cell>
          <cell r="C29">
            <v>0</v>
          </cell>
          <cell r="R29">
            <v>26</v>
          </cell>
          <cell r="S29">
            <v>2.5035701378680709E-85</v>
          </cell>
        </row>
        <row r="30">
          <cell r="B30">
            <v>377</v>
          </cell>
          <cell r="C30">
            <v>0</v>
          </cell>
          <cell r="R30">
            <v>27</v>
          </cell>
          <cell r="S30">
            <v>6.4162182046026504E-85</v>
          </cell>
        </row>
        <row r="31">
          <cell r="B31">
            <v>378</v>
          </cell>
          <cell r="C31">
            <v>0</v>
          </cell>
          <cell r="R31">
            <v>28</v>
          </cell>
          <cell r="S31">
            <v>1.6407159071354894E-84</v>
          </cell>
        </row>
        <row r="32">
          <cell r="B32">
            <v>379</v>
          </cell>
          <cell r="C32">
            <v>1</v>
          </cell>
          <cell r="R32">
            <v>29</v>
          </cell>
          <cell r="S32">
            <v>4.1862248694586419E-84</v>
          </cell>
        </row>
        <row r="33">
          <cell r="B33">
            <v>380</v>
          </cell>
          <cell r="C33">
            <v>0</v>
          </cell>
          <cell r="R33">
            <v>30</v>
          </cell>
          <cell r="S33">
            <v>1.0657285965234068E-83</v>
          </cell>
        </row>
        <row r="34">
          <cell r="B34">
            <v>381</v>
          </cell>
          <cell r="C34">
            <v>0</v>
          </cell>
          <cell r="R34">
            <v>31</v>
          </cell>
          <cell r="S34">
            <v>2.7071080250808004E-83</v>
          </cell>
        </row>
        <row r="35">
          <cell r="B35">
            <v>382</v>
          </cell>
          <cell r="C35">
            <v>4</v>
          </cell>
          <cell r="R35">
            <v>32</v>
          </cell>
          <cell r="S35">
            <v>6.8611901343702802E-83</v>
          </cell>
        </row>
        <row r="36">
          <cell r="B36">
            <v>383</v>
          </cell>
          <cell r="C36">
            <v>2</v>
          </cell>
          <cell r="R36">
            <v>33</v>
          </cell>
          <cell r="S36">
            <v>1.735114838332964E-82</v>
          </cell>
        </row>
        <row r="37">
          <cell r="B37">
            <v>384</v>
          </cell>
          <cell r="C37">
            <v>1</v>
          </cell>
          <cell r="R37">
            <v>34</v>
          </cell>
          <cell r="S37">
            <v>4.378162675948789E-82</v>
          </cell>
        </row>
        <row r="38">
          <cell r="B38">
            <v>385</v>
          </cell>
          <cell r="C38">
            <v>3</v>
          </cell>
          <cell r="R38">
            <v>35</v>
          </cell>
          <cell r="S38">
            <v>1.1022762901755479E-81</v>
          </cell>
        </row>
        <row r="39">
          <cell r="B39">
            <v>386</v>
          </cell>
          <cell r="C39">
            <v>0</v>
          </cell>
          <cell r="R39">
            <v>36</v>
          </cell>
          <cell r="S39">
            <v>2.7690062669918992E-81</v>
          </cell>
        </row>
        <row r="40">
          <cell r="B40">
            <v>387</v>
          </cell>
          <cell r="C40">
            <v>0</v>
          </cell>
          <cell r="R40">
            <v>37</v>
          </cell>
          <cell r="S40">
            <v>6.9405248353128813E-81</v>
          </cell>
        </row>
        <row r="41">
          <cell r="B41">
            <v>388</v>
          </cell>
          <cell r="C41">
            <v>2</v>
          </cell>
          <cell r="R41">
            <v>38</v>
          </cell>
          <cell r="S41">
            <v>1.7357836276449579E-80</v>
          </cell>
        </row>
        <row r="42">
          <cell r="B42">
            <v>389</v>
          </cell>
          <cell r="C42">
            <v>3</v>
          </cell>
          <cell r="R42">
            <v>39</v>
          </cell>
          <cell r="S42">
            <v>4.3314545719564347E-80</v>
          </cell>
        </row>
        <row r="43">
          <cell r="B43">
            <v>390</v>
          </cell>
          <cell r="C43">
            <v>2</v>
          </cell>
          <cell r="R43">
            <v>40</v>
          </cell>
          <cell r="S43">
            <v>1.0784669518608141E-79</v>
          </cell>
        </row>
        <row r="44">
          <cell r="B44">
            <v>391</v>
          </cell>
          <cell r="C44">
            <v>5</v>
          </cell>
          <cell r="R44">
            <v>41</v>
          </cell>
          <cell r="S44">
            <v>2.6792597500186492E-79</v>
          </cell>
        </row>
        <row r="45">
          <cell r="B45">
            <v>392</v>
          </cell>
          <cell r="C45">
            <v>1</v>
          </cell>
          <cell r="R45">
            <v>42</v>
          </cell>
          <cell r="S45">
            <v>6.6413703583667814E-79</v>
          </cell>
        </row>
        <row r="46">
          <cell r="B46">
            <v>393</v>
          </cell>
          <cell r="C46">
            <v>5</v>
          </cell>
          <cell r="R46">
            <v>43</v>
          </cell>
          <cell r="S46">
            <v>1.6426138499765968E-78</v>
          </cell>
        </row>
        <row r="47">
          <cell r="B47">
            <v>394</v>
          </cell>
          <cell r="C47">
            <v>5</v>
          </cell>
          <cell r="R47">
            <v>44</v>
          </cell>
          <cell r="S47">
            <v>4.0536678666789723E-78</v>
          </cell>
        </row>
        <row r="48">
          <cell r="B48">
            <v>395</v>
          </cell>
          <cell r="C48">
            <v>4</v>
          </cell>
          <cell r="R48">
            <v>45</v>
          </cell>
          <cell r="S48">
            <v>9.9814984912221951E-78</v>
          </cell>
        </row>
        <row r="49">
          <cell r="B49">
            <v>396</v>
          </cell>
          <cell r="C49">
            <v>4</v>
          </cell>
          <cell r="R49">
            <v>46</v>
          </cell>
          <cell r="S49">
            <v>2.452326153122626E-77</v>
          </cell>
        </row>
        <row r="50">
          <cell r="B50">
            <v>397</v>
          </cell>
          <cell r="C50">
            <v>8</v>
          </cell>
          <cell r="R50">
            <v>47</v>
          </cell>
          <cell r="S50">
            <v>6.0116766781875653E-77</v>
          </cell>
        </row>
        <row r="51">
          <cell r="B51">
            <v>398</v>
          </cell>
          <cell r="C51">
            <v>5</v>
          </cell>
          <cell r="R51">
            <v>48</v>
          </cell>
          <cell r="S51">
            <v>1.4704420097307152E-76</v>
          </cell>
        </row>
        <row r="52">
          <cell r="B52">
            <v>399</v>
          </cell>
          <cell r="C52">
            <v>8</v>
          </cell>
          <cell r="R52">
            <v>49</v>
          </cell>
          <cell r="S52">
            <v>3.5886829349786355E-76</v>
          </cell>
        </row>
        <row r="53">
          <cell r="B53">
            <v>400</v>
          </cell>
          <cell r="C53">
            <v>5</v>
          </cell>
          <cell r="R53">
            <v>50</v>
          </cell>
          <cell r="S53">
            <v>8.7389082240445783E-76</v>
          </cell>
        </row>
        <row r="54">
          <cell r="B54">
            <v>401</v>
          </cell>
          <cell r="C54">
            <v>10</v>
          </cell>
          <cell r="R54">
            <v>51</v>
          </cell>
          <cell r="S54">
            <v>2.1233137320314418E-75</v>
          </cell>
        </row>
        <row r="55">
          <cell r="B55">
            <v>402</v>
          </cell>
          <cell r="C55">
            <v>8</v>
          </cell>
          <cell r="R55">
            <v>52</v>
          </cell>
          <cell r="S55">
            <v>5.1476150228249589E-75</v>
          </cell>
        </row>
        <row r="56">
          <cell r="B56">
            <v>403</v>
          </cell>
          <cell r="C56">
            <v>13</v>
          </cell>
          <cell r="R56">
            <v>53</v>
          </cell>
          <cell r="S56">
            <v>1.2451820515681816E-74</v>
          </cell>
        </row>
        <row r="57">
          <cell r="B57">
            <v>404</v>
          </cell>
          <cell r="C57">
            <v>11</v>
          </cell>
          <cell r="R57">
            <v>54</v>
          </cell>
          <cell r="S57">
            <v>3.0053464619430312E-74</v>
          </cell>
        </row>
        <row r="58">
          <cell r="B58">
            <v>405</v>
          </cell>
          <cell r="C58">
            <v>19</v>
          </cell>
          <cell r="R58">
            <v>55</v>
          </cell>
          <cell r="S58">
            <v>7.2375427193737638E-74</v>
          </cell>
        </row>
        <row r="59">
          <cell r="B59">
            <v>406</v>
          </cell>
          <cell r="C59">
            <v>17</v>
          </cell>
          <cell r="R59">
            <v>56</v>
          </cell>
          <cell r="S59">
            <v>1.7390923149806891E-73</v>
          </cell>
        </row>
        <row r="60">
          <cell r="B60">
            <v>407</v>
          </cell>
          <cell r="C60">
            <v>26</v>
          </cell>
          <cell r="R60">
            <v>57</v>
          </cell>
          <cell r="S60">
            <v>4.1695485289177639E-73</v>
          </cell>
        </row>
        <row r="61">
          <cell r="B61">
            <v>408</v>
          </cell>
          <cell r="C61">
            <v>33</v>
          </cell>
          <cell r="R61">
            <v>58</v>
          </cell>
          <cell r="S61">
            <v>9.9744815423923646E-73</v>
          </cell>
        </row>
        <row r="62">
          <cell r="B62">
            <v>409</v>
          </cell>
          <cell r="C62">
            <v>18</v>
          </cell>
          <cell r="R62">
            <v>59</v>
          </cell>
          <cell r="S62">
            <v>2.3808198251814009E-72</v>
          </cell>
        </row>
        <row r="63">
          <cell r="B63">
            <v>410</v>
          </cell>
          <cell r="C63">
            <v>22</v>
          </cell>
          <cell r="R63">
            <v>60</v>
          </cell>
          <cell r="S63">
            <v>5.6701902473930271E-72</v>
          </cell>
        </row>
        <row r="64">
          <cell r="B64">
            <v>411</v>
          </cell>
          <cell r="C64">
            <v>28</v>
          </cell>
          <cell r="R64">
            <v>61</v>
          </cell>
          <cell r="S64">
            <v>1.3474219944983662E-71</v>
          </cell>
        </row>
        <row r="65">
          <cell r="B65">
            <v>412</v>
          </cell>
          <cell r="C65">
            <v>37</v>
          </cell>
          <cell r="R65">
            <v>62</v>
          </cell>
          <cell r="S65">
            <v>3.194806320415224E-71</v>
          </cell>
        </row>
        <row r="66">
          <cell r="B66">
            <v>413</v>
          </cell>
          <cell r="C66">
            <v>24</v>
          </cell>
          <cell r="R66">
            <v>63</v>
          </cell>
          <cell r="S66">
            <v>7.5582340944417466E-71</v>
          </cell>
        </row>
        <row r="67">
          <cell r="B67">
            <v>414</v>
          </cell>
          <cell r="C67">
            <v>32</v>
          </cell>
          <cell r="R67">
            <v>64</v>
          </cell>
          <cell r="S67">
            <v>1.7841486834207843E-70</v>
          </cell>
        </row>
        <row r="68">
          <cell r="B68">
            <v>415</v>
          </cell>
          <cell r="C68">
            <v>31</v>
          </cell>
          <cell r="R68">
            <v>65</v>
          </cell>
          <cell r="S68">
            <v>4.2021993377480562E-70</v>
          </cell>
        </row>
        <row r="69">
          <cell r="B69">
            <v>416</v>
          </cell>
          <cell r="C69">
            <v>39</v>
          </cell>
          <cell r="R69">
            <v>66</v>
          </cell>
          <cell r="S69">
            <v>9.875455976146118E-70</v>
          </cell>
        </row>
        <row r="70">
          <cell r="B70">
            <v>417</v>
          </cell>
          <cell r="C70">
            <v>39</v>
          </cell>
          <cell r="R70">
            <v>67</v>
          </cell>
          <cell r="S70">
            <v>2.3156481198865264E-69</v>
          </cell>
        </row>
        <row r="71">
          <cell r="B71">
            <v>418</v>
          </cell>
          <cell r="C71">
            <v>37</v>
          </cell>
          <cell r="R71">
            <v>68</v>
          </cell>
          <cell r="S71">
            <v>5.417798833860819E-69</v>
          </cell>
        </row>
        <row r="72">
          <cell r="B72">
            <v>419</v>
          </cell>
          <cell r="C72">
            <v>46</v>
          </cell>
          <cell r="R72">
            <v>69</v>
          </cell>
          <cell r="S72">
            <v>1.2647598958762103E-68</v>
          </cell>
        </row>
        <row r="73">
          <cell r="B73">
            <v>420</v>
          </cell>
          <cell r="C73">
            <v>53</v>
          </cell>
          <cell r="R73">
            <v>70</v>
          </cell>
          <cell r="S73">
            <v>2.945969173358061E-68</v>
          </cell>
        </row>
        <row r="74">
          <cell r="B74">
            <v>421</v>
          </cell>
          <cell r="C74">
            <v>59</v>
          </cell>
          <cell r="R74">
            <v>71</v>
          </cell>
          <cell r="S74">
            <v>6.8467301464420462E-68</v>
          </cell>
        </row>
        <row r="75">
          <cell r="B75">
            <v>422</v>
          </cell>
          <cell r="C75">
            <v>48</v>
          </cell>
          <cell r="R75">
            <v>72</v>
          </cell>
          <cell r="S75">
            <v>1.5877171114293896E-67</v>
          </cell>
        </row>
        <row r="76">
          <cell r="B76">
            <v>423</v>
          </cell>
          <cell r="C76">
            <v>54</v>
          </cell>
          <cell r="R76">
            <v>73</v>
          </cell>
          <cell r="S76">
            <v>3.6736513819903206E-67</v>
          </cell>
        </row>
        <row r="77">
          <cell r="B77">
            <v>424</v>
          </cell>
          <cell r="C77">
            <v>59</v>
          </cell>
          <cell r="R77">
            <v>74</v>
          </cell>
          <cell r="S77">
            <v>8.4812068856171121E-67</v>
          </cell>
        </row>
        <row r="78">
          <cell r="B78">
            <v>425</v>
          </cell>
          <cell r="C78">
            <v>67</v>
          </cell>
          <cell r="R78">
            <v>75</v>
          </cell>
          <cell r="S78">
            <v>1.9536748012014632E-66</v>
          </cell>
        </row>
        <row r="79">
          <cell r="B79">
            <v>426</v>
          </cell>
          <cell r="C79">
            <v>76</v>
          </cell>
          <cell r="R79">
            <v>76</v>
          </cell>
          <cell r="S79">
            <v>4.4903665471877282E-66</v>
          </cell>
        </row>
        <row r="80">
          <cell r="B80">
            <v>427</v>
          </cell>
          <cell r="C80">
            <v>87</v>
          </cell>
          <cell r="R80">
            <v>77</v>
          </cell>
          <cell r="S80">
            <v>1.029784175332112E-65</v>
          </cell>
        </row>
        <row r="81">
          <cell r="B81">
            <v>428</v>
          </cell>
          <cell r="C81">
            <v>77</v>
          </cell>
          <cell r="R81">
            <v>78</v>
          </cell>
          <cell r="S81">
            <v>2.3563811226845337E-65</v>
          </cell>
        </row>
        <row r="82">
          <cell r="B82">
            <v>429</v>
          </cell>
          <cell r="C82">
            <v>97</v>
          </cell>
          <cell r="R82">
            <v>79</v>
          </cell>
          <cell r="S82">
            <v>5.3799688011066923E-65</v>
          </cell>
        </row>
        <row r="83">
          <cell r="B83">
            <v>430</v>
          </cell>
          <cell r="C83">
            <v>86</v>
          </cell>
          <cell r="R83">
            <v>80</v>
          </cell>
          <cell r="S83">
            <v>1.2256003620927813E-64</v>
          </cell>
        </row>
        <row r="84">
          <cell r="B84">
            <v>431</v>
          </cell>
          <cell r="C84">
            <v>99</v>
          </cell>
          <cell r="R84">
            <v>81</v>
          </cell>
          <cell r="S84">
            <v>2.7858190585160651E-64</v>
          </cell>
        </row>
        <row r="85">
          <cell r="B85">
            <v>432</v>
          </cell>
          <cell r="C85">
            <v>95</v>
          </cell>
          <cell r="R85">
            <v>82</v>
          </cell>
          <cell r="S85">
            <v>6.3181776208444055E-64</v>
          </cell>
        </row>
        <row r="86">
          <cell r="B86">
            <v>433</v>
          </cell>
          <cell r="C86">
            <v>97</v>
          </cell>
          <cell r="R86">
            <v>83</v>
          </cell>
          <cell r="S86">
            <v>1.4297682799062504E-63</v>
          </cell>
        </row>
        <row r="87">
          <cell r="B87">
            <v>434</v>
          </cell>
          <cell r="C87">
            <v>117</v>
          </cell>
          <cell r="R87">
            <v>84</v>
          </cell>
          <cell r="S87">
            <v>3.2283037147105182E-63</v>
          </cell>
        </row>
        <row r="88">
          <cell r="B88">
            <v>435</v>
          </cell>
          <cell r="C88">
            <v>113</v>
          </cell>
          <cell r="R88">
            <v>85</v>
          </cell>
          <cell r="S88">
            <v>7.2730741457928321E-63</v>
          </cell>
        </row>
        <row r="89">
          <cell r="B89">
            <v>436</v>
          </cell>
          <cell r="C89">
            <v>121</v>
          </cell>
          <cell r="R89">
            <v>86</v>
          </cell>
          <cell r="S89">
            <v>1.6349201460017901E-62</v>
          </cell>
        </row>
        <row r="90">
          <cell r="B90">
            <v>437</v>
          </cell>
          <cell r="C90">
            <v>116</v>
          </cell>
          <cell r="R90">
            <v>87</v>
          </cell>
          <cell r="S90">
            <v>3.6669921213827685E-62</v>
          </cell>
        </row>
        <row r="91">
          <cell r="B91">
            <v>438</v>
          </cell>
          <cell r="C91">
            <v>117</v>
          </cell>
          <cell r="R91">
            <v>88</v>
          </cell>
          <cell r="S91">
            <v>8.2065063430861441E-62</v>
          </cell>
        </row>
        <row r="92">
          <cell r="B92">
            <v>439</v>
          </cell>
          <cell r="C92">
            <v>115</v>
          </cell>
          <cell r="R92">
            <v>89</v>
          </cell>
          <cell r="S92">
            <v>1.8324897044659146E-61</v>
          </cell>
        </row>
        <row r="93">
          <cell r="B93">
            <v>440</v>
          </cell>
          <cell r="C93">
            <v>110</v>
          </cell>
          <cell r="R93">
            <v>90</v>
          </cell>
          <cell r="S93">
            <v>4.0828147798736199E-61</v>
          </cell>
        </row>
        <row r="94">
          <cell r="B94">
            <v>441</v>
          </cell>
          <cell r="C94">
            <v>131</v>
          </cell>
          <cell r="R94">
            <v>91</v>
          </cell>
          <cell r="S94">
            <v>9.076380923589844E-61</v>
          </cell>
        </row>
        <row r="95">
          <cell r="B95">
            <v>442</v>
          </cell>
          <cell r="C95">
            <v>133</v>
          </cell>
          <cell r="R95">
            <v>92</v>
          </cell>
          <cell r="S95">
            <v>2.0132636467452799E-60</v>
          </cell>
        </row>
        <row r="96">
          <cell r="B96">
            <v>443</v>
          </cell>
          <cell r="C96">
            <v>145</v>
          </cell>
          <cell r="R96">
            <v>93</v>
          </cell>
          <cell r="S96">
            <v>4.4557774370712399E-60</v>
          </cell>
        </row>
        <row r="97">
          <cell r="B97">
            <v>444</v>
          </cell>
          <cell r="C97">
            <v>137</v>
          </cell>
          <cell r="R97">
            <v>94</v>
          </cell>
          <cell r="S97">
            <v>9.8396857718828286E-60</v>
          </cell>
        </row>
        <row r="98">
          <cell r="B98">
            <v>445</v>
          </cell>
          <cell r="C98">
            <v>142</v>
          </cell>
          <cell r="R98">
            <v>95</v>
          </cell>
          <cell r="S98">
            <v>2.1680728465247836E-59</v>
          </cell>
        </row>
        <row r="99">
          <cell r="B99">
            <v>446</v>
          </cell>
          <cell r="C99">
            <v>143</v>
          </cell>
          <cell r="R99">
            <v>96</v>
          </cell>
          <cell r="S99">
            <v>4.7665199175042216E-59</v>
          </cell>
        </row>
        <row r="100">
          <cell r="B100">
            <v>447</v>
          </cell>
          <cell r="C100">
            <v>131</v>
          </cell>
          <cell r="R100">
            <v>97</v>
          </cell>
          <cell r="S100">
            <v>1.0455958602894836E-58</v>
          </cell>
        </row>
        <row r="101">
          <cell r="B101">
            <v>448</v>
          </cell>
          <cell r="C101">
            <v>168</v>
          </cell>
          <cell r="R101">
            <v>98</v>
          </cell>
          <cell r="S101">
            <v>2.2885541840131489E-58</v>
          </cell>
        </row>
        <row r="102">
          <cell r="B102">
            <v>449</v>
          </cell>
          <cell r="C102">
            <v>151</v>
          </cell>
          <cell r="R102">
            <v>99</v>
          </cell>
          <cell r="S102">
            <v>4.9979676939292956E-58</v>
          </cell>
        </row>
        <row r="103">
          <cell r="B103">
            <v>450</v>
          </cell>
          <cell r="C103">
            <v>145</v>
          </cell>
          <cell r="R103">
            <v>100</v>
          </cell>
          <cell r="S103">
            <v>1.0890820271530923E-57</v>
          </cell>
        </row>
        <row r="104">
          <cell r="B104">
            <v>451</v>
          </cell>
          <cell r="C104">
            <v>137</v>
          </cell>
          <cell r="R104">
            <v>101</v>
          </cell>
          <cell r="S104">
            <v>2.3678960805448336E-57</v>
          </cell>
        </row>
        <row r="105">
          <cell r="B105">
            <v>452</v>
          </cell>
          <cell r="C105">
            <v>147</v>
          </cell>
          <cell r="R105">
            <v>102</v>
          </cell>
          <cell r="S105">
            <v>5.136881974224594E-57</v>
          </cell>
        </row>
        <row r="106">
          <cell r="B106">
            <v>453</v>
          </cell>
          <cell r="C106">
            <v>132</v>
          </cell>
          <cell r="R106">
            <v>103</v>
          </cell>
          <cell r="S106">
            <v>1.1119146116842914E-56</v>
          </cell>
        </row>
        <row r="107">
          <cell r="B107">
            <v>454</v>
          </cell>
          <cell r="C107">
            <v>141</v>
          </cell>
          <cell r="R107">
            <v>104</v>
          </cell>
          <cell r="S107">
            <v>2.4014756554061149E-56</v>
          </cell>
        </row>
        <row r="108">
          <cell r="B108">
            <v>455</v>
          </cell>
          <cell r="C108">
            <v>134</v>
          </cell>
          <cell r="R108">
            <v>105</v>
          </cell>
          <cell r="S108">
            <v>5.1751130411023221E-56</v>
          </cell>
        </row>
        <row r="109">
          <cell r="B109">
            <v>456</v>
          </cell>
          <cell r="C109">
            <v>132</v>
          </cell>
          <cell r="R109">
            <v>106</v>
          </cell>
          <cell r="S109">
            <v>1.1127469023885147E-55</v>
          </cell>
        </row>
        <row r="110">
          <cell r="B110">
            <v>457</v>
          </cell>
          <cell r="C110">
            <v>122</v>
          </cell>
          <cell r="R110">
            <v>107</v>
          </cell>
          <cell r="S110">
            <v>2.387304674979184E-55</v>
          </cell>
        </row>
        <row r="111">
          <cell r="B111">
            <v>458</v>
          </cell>
          <cell r="C111">
            <v>141</v>
          </cell>
          <cell r="R111">
            <v>108</v>
          </cell>
          <cell r="S111">
            <v>5.1103918773911659E-55</v>
          </cell>
        </row>
        <row r="112">
          <cell r="B112">
            <v>459</v>
          </cell>
          <cell r="C112">
            <v>148</v>
          </cell>
          <cell r="R112">
            <v>109</v>
          </cell>
          <cell r="S112">
            <v>1.0915294583420599E-54</v>
          </cell>
        </row>
        <row r="113">
          <cell r="B113">
            <v>460</v>
          </cell>
          <cell r="C113">
            <v>124</v>
          </cell>
          <cell r="R113">
            <v>110</v>
          </cell>
          <cell r="S113">
            <v>2.3262244653527734E-54</v>
          </cell>
        </row>
        <row r="114">
          <cell r="B114">
            <v>461</v>
          </cell>
          <cell r="C114">
            <v>101</v>
          </cell>
          <cell r="R114">
            <v>111</v>
          </cell>
          <cell r="S114">
            <v>4.9465531298251085E-54</v>
          </cell>
        </row>
        <row r="115">
          <cell r="B115">
            <v>462</v>
          </cell>
          <cell r="C115">
            <v>128</v>
          </cell>
          <cell r="R115">
            <v>112</v>
          </cell>
          <cell r="S115">
            <v>1.0495149718179391E-53</v>
          </cell>
        </row>
        <row r="116">
          <cell r="B116">
            <v>463</v>
          </cell>
          <cell r="C116">
            <v>106</v>
          </cell>
          <cell r="R116">
            <v>113</v>
          </cell>
          <cell r="S116">
            <v>2.2218232127738274E-53</v>
          </cell>
        </row>
        <row r="117">
          <cell r="B117">
            <v>464</v>
          </cell>
          <cell r="C117">
            <v>119</v>
          </cell>
          <cell r="R117">
            <v>114</v>
          </cell>
          <cell r="S117">
            <v>4.693158939629311E-53</v>
          </cell>
        </row>
        <row r="118">
          <cell r="B118">
            <v>465</v>
          </cell>
          <cell r="C118">
            <v>101</v>
          </cell>
          <cell r="R118">
            <v>115</v>
          </cell>
          <cell r="S118">
            <v>9.8913581241817472E-53</v>
          </cell>
        </row>
        <row r="119">
          <cell r="B119">
            <v>466</v>
          </cell>
          <cell r="C119">
            <v>125</v>
          </cell>
          <cell r="R119">
            <v>116</v>
          </cell>
          <cell r="S119">
            <v>2.0800869578891599E-52</v>
          </cell>
        </row>
        <row r="120">
          <cell r="B120">
            <v>467</v>
          </cell>
          <cell r="C120">
            <v>95</v>
          </cell>
          <cell r="R120">
            <v>117</v>
          </cell>
          <cell r="S120">
            <v>4.3645749628283959E-52</v>
          </cell>
        </row>
        <row r="121">
          <cell r="B121">
            <v>468</v>
          </cell>
          <cell r="C121">
            <v>120</v>
          </cell>
          <cell r="R121">
            <v>118</v>
          </cell>
          <cell r="S121">
            <v>9.1377090175945287E-52</v>
          </cell>
        </row>
        <row r="122">
          <cell r="B122">
            <v>469</v>
          </cell>
          <cell r="C122">
            <v>88</v>
          </cell>
          <cell r="R122">
            <v>119</v>
          </cell>
          <cell r="S122">
            <v>1.9088314970402091E-51</v>
          </cell>
        </row>
        <row r="123">
          <cell r="B123">
            <v>470</v>
          </cell>
          <cell r="C123">
            <v>64</v>
          </cell>
          <cell r="R123">
            <v>120</v>
          </cell>
          <cell r="S123">
            <v>3.9786227537307846E-51</v>
          </cell>
        </row>
        <row r="124">
          <cell r="B124">
            <v>471</v>
          </cell>
          <cell r="C124">
            <v>87</v>
          </cell>
          <cell r="R124">
            <v>121</v>
          </cell>
          <cell r="S124">
            <v>8.2743299059898801E-51</v>
          </cell>
        </row>
        <row r="125">
          <cell r="B125">
            <v>472</v>
          </cell>
          <cell r="C125">
            <v>83</v>
          </cell>
          <cell r="R125">
            <v>122</v>
          </cell>
          <cell r="S125">
            <v>1.7169901529417712E-50</v>
          </cell>
        </row>
        <row r="126">
          <cell r="B126">
            <v>473</v>
          </cell>
          <cell r="C126">
            <v>78</v>
          </cell>
          <cell r="R126">
            <v>123</v>
          </cell>
          <cell r="S126">
            <v>3.5549842207574081E-50</v>
          </cell>
        </row>
        <row r="127">
          <cell r="B127">
            <v>474</v>
          </cell>
          <cell r="C127">
            <v>69</v>
          </cell>
          <cell r="R127">
            <v>124</v>
          </cell>
          <cell r="S127">
            <v>7.3441654392496515E-50</v>
          </cell>
        </row>
        <row r="128">
          <cell r="B128">
            <v>475</v>
          </cell>
          <cell r="C128">
            <v>61</v>
          </cell>
          <cell r="R128">
            <v>125</v>
          </cell>
          <cell r="S128">
            <v>1.5138474956777643E-49</v>
          </cell>
        </row>
        <row r="129">
          <cell r="B129">
            <v>476</v>
          </cell>
          <cell r="C129">
            <v>87</v>
          </cell>
          <cell r="R129">
            <v>126</v>
          </cell>
          <cell r="S129">
            <v>3.1135561565745147E-49</v>
          </cell>
        </row>
        <row r="130">
          <cell r="B130">
            <v>477</v>
          </cell>
          <cell r="C130">
            <v>49</v>
          </cell>
          <cell r="R130">
            <v>127</v>
          </cell>
          <cell r="S130">
            <v>6.389489792577832E-49</v>
          </cell>
        </row>
        <row r="131">
          <cell r="B131">
            <v>478</v>
          </cell>
          <cell r="C131">
            <v>68</v>
          </cell>
          <cell r="R131">
            <v>128</v>
          </cell>
          <cell r="S131">
            <v>1.3083096941105933E-48</v>
          </cell>
        </row>
        <row r="132">
          <cell r="B132">
            <v>479</v>
          </cell>
          <cell r="C132">
            <v>53</v>
          </cell>
          <cell r="R132">
            <v>129</v>
          </cell>
          <cell r="S132">
            <v>2.6729438715853804E-48</v>
          </cell>
        </row>
        <row r="133">
          <cell r="B133">
            <v>480</v>
          </cell>
          <cell r="C133">
            <v>68</v>
          </cell>
          <cell r="R133">
            <v>130</v>
          </cell>
          <cell r="S133">
            <v>5.4488395580447851E-48</v>
          </cell>
        </row>
        <row r="134">
          <cell r="B134">
            <v>481</v>
          </cell>
          <cell r="C134">
            <v>41</v>
          </cell>
          <cell r="R134">
            <v>131</v>
          </cell>
          <cell r="S134">
            <v>1.108289203083165E-47</v>
          </cell>
        </row>
        <row r="135">
          <cell r="B135">
            <v>482</v>
          </cell>
          <cell r="C135">
            <v>40</v>
          </cell>
          <cell r="R135">
            <v>132</v>
          </cell>
          <cell r="S135">
            <v>2.2492466673846001E-47</v>
          </cell>
        </row>
        <row r="136">
          <cell r="B136">
            <v>483</v>
          </cell>
          <cell r="C136">
            <v>43</v>
          </cell>
          <cell r="R136">
            <v>133</v>
          </cell>
          <cell r="S136">
            <v>4.5546600753179437E-47</v>
          </cell>
        </row>
        <row r="137">
          <cell r="B137">
            <v>484</v>
          </cell>
          <cell r="C137">
            <v>34</v>
          </cell>
          <cell r="R137">
            <v>134</v>
          </cell>
          <cell r="S137">
            <v>9.2025832671324694E-47</v>
          </cell>
        </row>
        <row r="138">
          <cell r="B138">
            <v>485</v>
          </cell>
          <cell r="C138">
            <v>38</v>
          </cell>
          <cell r="R138">
            <v>135</v>
          </cell>
          <cell r="S138">
            <v>1.8552329221230578E-46</v>
          </cell>
        </row>
        <row r="139">
          <cell r="B139">
            <v>486</v>
          </cell>
          <cell r="C139">
            <v>33</v>
          </cell>
          <cell r="R139">
            <v>136</v>
          </cell>
          <cell r="S139">
            <v>3.7318315359761146E-46</v>
          </cell>
        </row>
        <row r="140">
          <cell r="B140">
            <v>487</v>
          </cell>
          <cell r="C140">
            <v>31</v>
          </cell>
          <cell r="R140">
            <v>137</v>
          </cell>
          <cell r="S140">
            <v>7.489977610102273E-46</v>
          </cell>
        </row>
        <row r="141">
          <cell r="B141">
            <v>488</v>
          </cell>
          <cell r="C141">
            <v>34</v>
          </cell>
          <cell r="R141">
            <v>138</v>
          </cell>
          <cell r="S141">
            <v>1.499940078539075E-45</v>
          </cell>
        </row>
        <row r="142">
          <cell r="B142">
            <v>489</v>
          </cell>
          <cell r="C142">
            <v>23</v>
          </cell>
          <cell r="R142">
            <v>139</v>
          </cell>
          <cell r="S142">
            <v>2.9971066757897223E-45</v>
          </cell>
        </row>
        <row r="143">
          <cell r="B143">
            <v>490</v>
          </cell>
          <cell r="C143">
            <v>21</v>
          </cell>
          <cell r="R143">
            <v>140</v>
          </cell>
          <cell r="S143">
            <v>5.975378134308579E-45</v>
          </cell>
        </row>
        <row r="144">
          <cell r="B144">
            <v>491</v>
          </cell>
          <cell r="C144">
            <v>22</v>
          </cell>
          <cell r="R144">
            <v>141</v>
          </cell>
          <cell r="S144">
            <v>1.1886759809795356E-44</v>
          </cell>
        </row>
        <row r="145">
          <cell r="B145">
            <v>492</v>
          </cell>
          <cell r="C145">
            <v>14</v>
          </cell>
          <cell r="R145">
            <v>142</v>
          </cell>
          <cell r="S145">
            <v>2.3593723310195717E-44</v>
          </cell>
        </row>
        <row r="146">
          <cell r="B146">
            <v>493</v>
          </cell>
          <cell r="C146">
            <v>24</v>
          </cell>
          <cell r="R146">
            <v>143</v>
          </cell>
          <cell r="S146">
            <v>4.6726621162131657E-44</v>
          </cell>
        </row>
        <row r="147">
          <cell r="B147">
            <v>494</v>
          </cell>
          <cell r="C147">
            <v>13</v>
          </cell>
          <cell r="R147">
            <v>144</v>
          </cell>
          <cell r="S147">
            <v>9.2335174676911982E-44</v>
          </cell>
        </row>
        <row r="148">
          <cell r="B148">
            <v>495</v>
          </cell>
          <cell r="C148">
            <v>14</v>
          </cell>
          <cell r="R148">
            <v>145</v>
          </cell>
          <cell r="S148">
            <v>1.8205594838741975E-43</v>
          </cell>
        </row>
        <row r="149">
          <cell r="B149">
            <v>496</v>
          </cell>
          <cell r="C149">
            <v>21</v>
          </cell>
          <cell r="R149">
            <v>146</v>
          </cell>
          <cell r="S149">
            <v>3.5816032280705082E-43</v>
          </cell>
        </row>
        <row r="150">
          <cell r="B150">
            <v>497</v>
          </cell>
          <cell r="C150">
            <v>14</v>
          </cell>
          <cell r="R150">
            <v>147</v>
          </cell>
          <cell r="S150">
            <v>7.0304799394304247E-43</v>
          </cell>
        </row>
        <row r="151">
          <cell r="B151">
            <v>498</v>
          </cell>
          <cell r="C151">
            <v>13</v>
          </cell>
          <cell r="R151">
            <v>148</v>
          </cell>
          <cell r="S151">
            <v>1.3769791842730436E-42</v>
          </cell>
        </row>
        <row r="152">
          <cell r="B152">
            <v>499</v>
          </cell>
          <cell r="C152">
            <v>7</v>
          </cell>
          <cell r="R152">
            <v>149</v>
          </cell>
          <cell r="S152">
            <v>2.6909441116451811E-42</v>
          </cell>
        </row>
        <row r="153">
          <cell r="B153">
            <v>500</v>
          </cell>
          <cell r="C153">
            <v>10</v>
          </cell>
          <cell r="R153">
            <v>150</v>
          </cell>
          <cell r="S153">
            <v>5.247070289193096E-42</v>
          </cell>
        </row>
        <row r="154">
          <cell r="B154">
            <v>501</v>
          </cell>
          <cell r="C154">
            <v>10</v>
          </cell>
          <cell r="R154">
            <v>151</v>
          </cell>
          <cell r="S154">
            <v>1.0208548282735165E-41</v>
          </cell>
        </row>
        <row r="155">
          <cell r="B155">
            <v>502</v>
          </cell>
          <cell r="C155">
            <v>8</v>
          </cell>
          <cell r="R155">
            <v>152</v>
          </cell>
          <cell r="S155">
            <v>1.9817368884825401E-41</v>
          </cell>
        </row>
        <row r="156">
          <cell r="B156">
            <v>503</v>
          </cell>
          <cell r="C156">
            <v>4</v>
          </cell>
          <cell r="R156">
            <v>153</v>
          </cell>
          <cell r="S156">
            <v>3.8385119853803311E-41</v>
          </cell>
        </row>
        <row r="157">
          <cell r="B157">
            <v>504</v>
          </cell>
          <cell r="C157">
            <v>0</v>
          </cell>
          <cell r="R157">
            <v>154</v>
          </cell>
          <cell r="S157">
            <v>7.4184762324520222E-41</v>
          </cell>
        </row>
        <row r="158">
          <cell r="B158">
            <v>505</v>
          </cell>
          <cell r="C158">
            <v>1</v>
          </cell>
          <cell r="R158">
            <v>155</v>
          </cell>
          <cell r="S158">
            <v>1.4305446562534728E-40</v>
          </cell>
        </row>
        <row r="159">
          <cell r="B159">
            <v>506</v>
          </cell>
          <cell r="C159">
            <v>6</v>
          </cell>
          <cell r="R159">
            <v>156</v>
          </cell>
          <cell r="S159">
            <v>2.7524727643803384E-40</v>
          </cell>
        </row>
        <row r="160">
          <cell r="B160">
            <v>507</v>
          </cell>
          <cell r="C160">
            <v>7</v>
          </cell>
          <cell r="R160">
            <v>157</v>
          </cell>
          <cell r="S160">
            <v>5.2842035978242052E-40</v>
          </cell>
        </row>
        <row r="161">
          <cell r="B161">
            <v>508</v>
          </cell>
          <cell r="C161">
            <v>3</v>
          </cell>
          <cell r="R161">
            <v>158</v>
          </cell>
          <cell r="S161">
            <v>1.0122107740454448E-39</v>
          </cell>
        </row>
        <row r="162">
          <cell r="B162">
            <v>509</v>
          </cell>
          <cell r="C162">
            <v>2</v>
          </cell>
          <cell r="R162">
            <v>159</v>
          </cell>
          <cell r="S162">
            <v>1.9346271134910425E-39</v>
          </cell>
        </row>
        <row r="163">
          <cell r="B163">
            <v>510</v>
          </cell>
          <cell r="C163">
            <v>3</v>
          </cell>
          <cell r="R163">
            <v>160</v>
          </cell>
          <cell r="S163">
            <v>3.689423295150116E-39</v>
          </cell>
        </row>
        <row r="164">
          <cell r="B164">
            <v>511</v>
          </cell>
          <cell r="C164">
            <v>0</v>
          </cell>
          <cell r="R164">
            <v>161</v>
          </cell>
          <cell r="S164">
            <v>7.0202827190395748E-39</v>
          </cell>
        </row>
        <row r="165">
          <cell r="B165">
            <v>512</v>
          </cell>
          <cell r="C165">
            <v>8</v>
          </cell>
          <cell r="R165">
            <v>162</v>
          </cell>
          <cell r="S165">
            <v>1.3328633312037482E-38</v>
          </cell>
        </row>
        <row r="166">
          <cell r="B166">
            <v>513</v>
          </cell>
          <cell r="C166">
            <v>1</v>
          </cell>
          <cell r="R166">
            <v>163</v>
          </cell>
          <cell r="S166">
            <v>2.524942771202529E-38</v>
          </cell>
        </row>
        <row r="167">
          <cell r="B167">
            <v>514</v>
          </cell>
          <cell r="C167">
            <v>0</v>
          </cell>
          <cell r="R167">
            <v>164</v>
          </cell>
          <cell r="S167">
            <v>4.7725705745770976E-38</v>
          </cell>
        </row>
        <row r="168">
          <cell r="B168">
            <v>515</v>
          </cell>
          <cell r="C168">
            <v>0</v>
          </cell>
          <cell r="R168">
            <v>165</v>
          </cell>
          <cell r="S168">
            <v>9.0009444319250981E-38</v>
          </cell>
        </row>
        <row r="169">
          <cell r="B169">
            <v>516</v>
          </cell>
          <cell r="C169">
            <v>1</v>
          </cell>
          <cell r="R169">
            <v>166</v>
          </cell>
          <cell r="S169">
            <v>1.6937866400935915E-37</v>
          </cell>
        </row>
        <row r="170">
          <cell r="B170">
            <v>517</v>
          </cell>
          <cell r="C170">
            <v>0</v>
          </cell>
          <cell r="R170">
            <v>167</v>
          </cell>
          <cell r="S170">
            <v>3.1802717144563193E-37</v>
          </cell>
        </row>
        <row r="171">
          <cell r="B171">
            <v>518</v>
          </cell>
          <cell r="C171">
            <v>1</v>
          </cell>
          <cell r="R171">
            <v>168</v>
          </cell>
          <cell r="S171">
            <v>5.9580569672494094E-37</v>
          </cell>
        </row>
        <row r="172">
          <cell r="B172">
            <v>519</v>
          </cell>
          <cell r="C172">
            <v>0</v>
          </cell>
          <cell r="R172">
            <v>169</v>
          </cell>
          <cell r="S172">
            <v>1.1137301514543708E-36</v>
          </cell>
        </row>
        <row r="173">
          <cell r="B173">
            <v>520</v>
          </cell>
          <cell r="C173">
            <v>0</v>
          </cell>
          <cell r="R173">
            <v>170</v>
          </cell>
          <cell r="S173">
            <v>2.077256871656436E-36</v>
          </cell>
        </row>
        <row r="174">
          <cell r="B174">
            <v>521</v>
          </cell>
          <cell r="C174">
            <v>0</v>
          </cell>
          <cell r="R174">
            <v>171</v>
          </cell>
          <cell r="S174">
            <v>3.8657639567349071E-36</v>
          </cell>
        </row>
        <row r="175">
          <cell r="B175">
            <v>522</v>
          </cell>
          <cell r="C175">
            <v>0</v>
          </cell>
          <cell r="R175">
            <v>172</v>
          </cell>
          <cell r="S175">
            <v>7.1781968154667357E-36</v>
          </cell>
        </row>
        <row r="176">
          <cell r="B176">
            <v>523</v>
          </cell>
          <cell r="C176">
            <v>0</v>
          </cell>
          <cell r="R176">
            <v>173</v>
          </cell>
          <cell r="S176">
            <v>1.3299346228647824E-35</v>
          </cell>
        </row>
        <row r="177">
          <cell r="B177">
            <v>524</v>
          </cell>
          <cell r="C177">
            <v>0</v>
          </cell>
          <cell r="R177">
            <v>174</v>
          </cell>
          <cell r="S177">
            <v>2.4585561081813375E-35</v>
          </cell>
        </row>
        <row r="178">
          <cell r="B178">
            <v>525</v>
          </cell>
          <cell r="C178">
            <v>0</v>
          </cell>
          <cell r="R178">
            <v>175</v>
          </cell>
          <cell r="S178">
            <v>4.5348701574814903E-35</v>
          </cell>
        </row>
        <row r="179">
          <cell r="B179">
            <v>526</v>
          </cell>
          <cell r="C179">
            <v>0</v>
          </cell>
          <cell r="R179">
            <v>176</v>
          </cell>
          <cell r="S179">
            <v>8.3461174272267607E-35</v>
          </cell>
        </row>
        <row r="180">
          <cell r="B180">
            <v>527</v>
          </cell>
          <cell r="C180">
            <v>0</v>
          </cell>
          <cell r="R180">
            <v>177</v>
          </cell>
          <cell r="S180">
            <v>1.5326360122026064E-34</v>
          </cell>
        </row>
        <row r="181">
          <cell r="B181">
            <v>528</v>
          </cell>
          <cell r="C181">
            <v>0</v>
          </cell>
          <cell r="R181">
            <v>178</v>
          </cell>
          <cell r="S181">
            <v>2.8082027621251456E-34</v>
          </cell>
        </row>
        <row r="182">
          <cell r="B182">
            <v>529</v>
          </cell>
          <cell r="C182">
            <v>0</v>
          </cell>
          <cell r="R182">
            <v>179</v>
          </cell>
          <cell r="S182">
            <v>5.1339637703885703E-34</v>
          </cell>
        </row>
        <row r="183">
          <cell r="B183">
            <v>530</v>
          </cell>
          <cell r="C183">
            <v>0</v>
          </cell>
          <cell r="R183">
            <v>180</v>
          </cell>
          <cell r="S183">
            <v>9.3650917853075992E-34</v>
          </cell>
        </row>
        <row r="184">
          <cell r="B184">
            <v>531</v>
          </cell>
          <cell r="C184">
            <v>0</v>
          </cell>
          <cell r="R184">
            <v>181</v>
          </cell>
          <cell r="S184">
            <v>1.7045359994783229E-33</v>
          </cell>
        </row>
        <row r="185">
          <cell r="B185">
            <v>532</v>
          </cell>
          <cell r="C185">
            <v>0</v>
          </cell>
          <cell r="R185">
            <v>182</v>
          </cell>
          <cell r="S185">
            <v>3.0955314359510592E-33</v>
          </cell>
        </row>
        <row r="186">
          <cell r="B186">
            <v>533</v>
          </cell>
          <cell r="C186">
            <v>0</v>
          </cell>
          <cell r="R186">
            <v>183</v>
          </cell>
          <cell r="S186">
            <v>5.6091772091414393E-33</v>
          </cell>
        </row>
        <row r="187">
          <cell r="B187">
            <v>534</v>
          </cell>
          <cell r="C187">
            <v>0</v>
          </cell>
          <cell r="R187">
            <v>184</v>
          </cell>
          <cell r="S187">
            <v>1.0141402132427102E-32</v>
          </cell>
        </row>
        <row r="188">
          <cell r="B188">
            <v>535</v>
          </cell>
          <cell r="C188">
            <v>0</v>
          </cell>
          <cell r="R188">
            <v>185</v>
          </cell>
          <cell r="S188">
            <v>1.8294971962789675E-32</v>
          </cell>
        </row>
        <row r="189">
          <cell r="B189">
            <v>536</v>
          </cell>
          <cell r="C189">
            <v>0</v>
          </cell>
          <cell r="R189">
            <v>186</v>
          </cell>
          <cell r="S189">
            <v>3.2930656872879032E-32</v>
          </cell>
        </row>
        <row r="190">
          <cell r="B190">
            <v>537</v>
          </cell>
          <cell r="C190">
            <v>0</v>
          </cell>
          <cell r="R190">
            <v>187</v>
          </cell>
          <cell r="S190">
            <v>5.9143080379566725E-32</v>
          </cell>
        </row>
        <row r="191">
          <cell r="B191">
            <v>538</v>
          </cell>
          <cell r="C191">
            <v>0</v>
          </cell>
          <cell r="R191">
            <v>188</v>
          </cell>
          <cell r="S191">
            <v>1.0598450801508964E-31</v>
          </cell>
        </row>
        <row r="192">
          <cell r="B192">
            <v>539</v>
          </cell>
          <cell r="C192">
            <v>0</v>
          </cell>
          <cell r="R192">
            <v>189</v>
          </cell>
          <cell r="S192">
            <v>1.8950284616329616E-31</v>
          </cell>
        </row>
        <row r="193">
          <cell r="B193">
            <v>540</v>
          </cell>
          <cell r="C193">
            <v>0</v>
          </cell>
          <cell r="R193">
            <v>190</v>
          </cell>
          <cell r="S193">
            <v>3.3808350887013585E-31</v>
          </cell>
        </row>
        <row r="194">
          <cell r="B194">
            <v>541</v>
          </cell>
          <cell r="C194">
            <v>0</v>
          </cell>
          <cell r="R194">
            <v>191</v>
          </cell>
          <cell r="S194">
            <v>6.0182072340039136E-31</v>
          </cell>
        </row>
        <row r="195">
          <cell r="B195">
            <v>542</v>
          </cell>
          <cell r="C195">
            <v>0</v>
          </cell>
          <cell r="R195">
            <v>192</v>
          </cell>
          <cell r="S195">
            <v>1.0689199698692765E-30</v>
          </cell>
        </row>
        <row r="196">
          <cell r="B196">
            <v>543</v>
          </cell>
          <cell r="C196">
            <v>0</v>
          </cell>
          <cell r="R196">
            <v>193</v>
          </cell>
          <cell r="S196">
            <v>1.8943409359414766E-30</v>
          </cell>
        </row>
        <row r="197">
          <cell r="B197">
            <v>544</v>
          </cell>
          <cell r="C197">
            <v>0</v>
          </cell>
          <cell r="R197">
            <v>194</v>
          </cell>
          <cell r="S197">
            <v>3.3497006612074821E-30</v>
          </cell>
        </row>
        <row r="198">
          <cell r="B198">
            <v>545</v>
          </cell>
          <cell r="C198">
            <v>0</v>
          </cell>
          <cell r="R198">
            <v>195</v>
          </cell>
          <cell r="S198">
            <v>5.910017336070288E-30</v>
          </cell>
        </row>
        <row r="199">
          <cell r="B199">
            <v>546</v>
          </cell>
          <cell r="C199">
            <v>0</v>
          </cell>
          <cell r="R199">
            <v>196</v>
          </cell>
          <cell r="S199">
            <v>1.0404145373278511E-29</v>
          </cell>
        </row>
        <row r="200">
          <cell r="B200">
            <v>547</v>
          </cell>
          <cell r="C200">
            <v>0</v>
          </cell>
          <cell r="R200">
            <v>197</v>
          </cell>
          <cell r="S200">
            <v>1.8275066667540342E-29</v>
          </cell>
        </row>
        <row r="201">
          <cell r="B201">
            <v>548</v>
          </cell>
          <cell r="C201">
            <v>0</v>
          </cell>
          <cell r="R201">
            <v>198</v>
          </cell>
          <cell r="S201">
            <v>3.2029224919823784E-29</v>
          </cell>
        </row>
        <row r="202">
          <cell r="B202">
            <v>549</v>
          </cell>
          <cell r="C202">
            <v>0</v>
          </cell>
          <cell r="R202">
            <v>199</v>
          </cell>
          <cell r="S202">
            <v>5.6010414891471111E-29</v>
          </cell>
        </row>
        <row r="203">
          <cell r="B203">
            <v>550</v>
          </cell>
          <cell r="C203">
            <v>0</v>
          </cell>
          <cell r="R203">
            <v>200</v>
          </cell>
          <cell r="S203">
            <v>9.7729584253920978E-29</v>
          </cell>
        </row>
        <row r="204">
          <cell r="R204">
            <v>201</v>
          </cell>
          <cell r="S204">
            <v>1.7014461718776073E-28</v>
          </cell>
        </row>
        <row r="205">
          <cell r="R205">
            <v>202</v>
          </cell>
          <cell r="S205">
            <v>2.9555974140305247E-28</v>
          </cell>
        </row>
        <row r="206">
          <cell r="R206">
            <v>203</v>
          </cell>
          <cell r="S206">
            <v>5.1227981374695354E-28</v>
          </cell>
        </row>
        <row r="207">
          <cell r="R207">
            <v>204</v>
          </cell>
          <cell r="S207">
            <v>8.8593958939990037E-28</v>
          </cell>
        </row>
        <row r="208">
          <cell r="R208">
            <v>205</v>
          </cell>
          <cell r="S208">
            <v>1.5287479106788165E-27</v>
          </cell>
        </row>
        <row r="209">
          <cell r="R209">
            <v>206</v>
          </cell>
          <cell r="S209">
            <v>2.6321009686218764E-27</v>
          </cell>
        </row>
        <row r="210">
          <cell r="R210">
            <v>207</v>
          </cell>
          <cell r="S210">
            <v>4.5217246724890032E-27</v>
          </cell>
        </row>
        <row r="211">
          <cell r="R211">
            <v>208</v>
          </cell>
          <cell r="S211">
            <v>7.750693898640584E-27</v>
          </cell>
        </row>
        <row r="212">
          <cell r="R212">
            <v>209</v>
          </cell>
          <cell r="S212">
            <v>1.3255983578584556E-26</v>
          </cell>
        </row>
        <row r="213">
          <cell r="R213">
            <v>210</v>
          </cell>
          <cell r="S213">
            <v>2.2621334960699962E-26</v>
          </cell>
        </row>
        <row r="214">
          <cell r="R214">
            <v>211</v>
          </cell>
          <cell r="S214">
            <v>3.8517616497326246E-26</v>
          </cell>
        </row>
        <row r="215">
          <cell r="R215">
            <v>212</v>
          </cell>
          <cell r="S215">
            <v>6.543882311828652E-26</v>
          </cell>
        </row>
        <row r="216">
          <cell r="R216">
            <v>213</v>
          </cell>
          <cell r="S216">
            <v>1.1092934707085037E-25</v>
          </cell>
        </row>
        <row r="217">
          <cell r="R217">
            <v>214</v>
          </cell>
          <cell r="S217">
            <v>1.8762570385375261E-25</v>
          </cell>
        </row>
        <row r="218">
          <cell r="R218">
            <v>215</v>
          </cell>
          <cell r="S218">
            <v>3.1664534898498887E-25</v>
          </cell>
        </row>
        <row r="219">
          <cell r="R219">
            <v>216</v>
          </cell>
          <cell r="S219">
            <v>5.3319834573476292E-25</v>
          </cell>
        </row>
        <row r="220">
          <cell r="R220">
            <v>217</v>
          </cell>
          <cell r="S220">
            <v>8.9585840886361702E-25</v>
          </cell>
        </row>
        <row r="221">
          <cell r="R221">
            <v>218</v>
          </cell>
          <cell r="S221">
            <v>1.5018441140203333E-24</v>
          </cell>
        </row>
        <row r="222">
          <cell r="R222">
            <v>219</v>
          </cell>
          <cell r="S222">
            <v>2.5121481073360375E-24</v>
          </cell>
        </row>
        <row r="223">
          <cell r="R223">
            <v>220</v>
          </cell>
          <cell r="S223">
            <v>4.1927650343365351E-24</v>
          </cell>
        </row>
        <row r="224">
          <cell r="R224">
            <v>221</v>
          </cell>
          <cell r="S224">
            <v>6.9821746941576066E-24</v>
          </cell>
        </row>
        <row r="225">
          <cell r="R225">
            <v>222</v>
          </cell>
          <cell r="S225">
            <v>1.1601544163483565E-23</v>
          </cell>
        </row>
        <row r="226">
          <cell r="R226">
            <v>223</v>
          </cell>
          <cell r="S226">
            <v>1.9234273433639966E-23</v>
          </cell>
        </row>
        <row r="227">
          <cell r="R227">
            <v>224</v>
          </cell>
          <cell r="S227">
            <v>3.1817838629074328E-23</v>
          </cell>
        </row>
        <row r="228">
          <cell r="R228">
            <v>225</v>
          </cell>
          <cell r="S228">
            <v>5.2517067226437725E-23</v>
          </cell>
        </row>
        <row r="229">
          <cell r="R229">
            <v>226</v>
          </cell>
          <cell r="S229">
            <v>8.6489852566255014E-23</v>
          </cell>
        </row>
        <row r="230">
          <cell r="R230">
            <v>227</v>
          </cell>
          <cell r="S230">
            <v>1.4212312542333719E-22</v>
          </cell>
        </row>
        <row r="231">
          <cell r="R231">
            <v>228</v>
          </cell>
          <cell r="S231">
            <v>2.3302324366164149E-22</v>
          </cell>
        </row>
        <row r="232">
          <cell r="R232">
            <v>229</v>
          </cell>
          <cell r="S232">
            <v>3.8121382150923991E-22</v>
          </cell>
        </row>
        <row r="233">
          <cell r="R233">
            <v>230</v>
          </cell>
          <cell r="S233">
            <v>6.222615041207082E-22</v>
          </cell>
        </row>
        <row r="234">
          <cell r="R234">
            <v>231</v>
          </cell>
          <cell r="S234">
            <v>1.0134728800176358E-21</v>
          </cell>
        </row>
        <row r="235">
          <cell r="R235">
            <v>232</v>
          </cell>
          <cell r="S235">
            <v>1.6469720542253084E-21</v>
          </cell>
        </row>
        <row r="236">
          <cell r="R236">
            <v>233</v>
          </cell>
          <cell r="S236">
            <v>2.6705162791604746E-21</v>
          </cell>
        </row>
        <row r="237">
          <cell r="R237">
            <v>234</v>
          </cell>
          <cell r="S237">
            <v>4.32055094553311E-21</v>
          </cell>
        </row>
        <row r="238">
          <cell r="R238">
            <v>235</v>
          </cell>
          <cell r="S238">
            <v>6.9745779485024441E-21</v>
          </cell>
        </row>
        <row r="239">
          <cell r="R239">
            <v>236</v>
          </cell>
          <cell r="S239">
            <v>1.1233927981953239E-20</v>
          </cell>
        </row>
        <row r="240">
          <cell r="R240">
            <v>237</v>
          </cell>
          <cell r="S240">
            <v>1.8054282744762416E-20</v>
          </cell>
        </row>
        <row r="241">
          <cell r="R241">
            <v>238</v>
          </cell>
          <cell r="S241">
            <v>2.8951011704832903E-20</v>
          </cell>
        </row>
        <row r="242">
          <cell r="R242">
            <v>239</v>
          </cell>
          <cell r="S242">
            <v>4.6321450615500422E-20</v>
          </cell>
        </row>
        <row r="243">
          <cell r="R243">
            <v>240</v>
          </cell>
          <cell r="S243">
            <v>7.3949536975038888E-20</v>
          </cell>
        </row>
        <row r="244">
          <cell r="R244">
            <v>241</v>
          </cell>
          <cell r="S244">
            <v>1.17794135137339E-19</v>
          </cell>
        </row>
        <row r="245">
          <cell r="R245">
            <v>242</v>
          </cell>
          <cell r="S245">
            <v>1.8721764492908763E-19</v>
          </cell>
        </row>
        <row r="246">
          <cell r="R246">
            <v>243</v>
          </cell>
          <cell r="S246">
            <v>2.9689630244313174E-19</v>
          </cell>
        </row>
        <row r="247">
          <cell r="R247">
            <v>244</v>
          </cell>
          <cell r="S247">
            <v>4.6978343724706655E-19</v>
          </cell>
        </row>
        <row r="248">
          <cell r="R248">
            <v>245</v>
          </cell>
          <cell r="S248">
            <v>7.4169527881680198E-19</v>
          </cell>
        </row>
        <row r="249">
          <cell r="R249">
            <v>246</v>
          </cell>
          <cell r="S249">
            <v>1.1683910703021873E-18</v>
          </cell>
        </row>
        <row r="250">
          <cell r="R250">
            <v>247</v>
          </cell>
          <cell r="S250">
            <v>1.8364784851153398E-18</v>
          </cell>
        </row>
        <row r="251">
          <cell r="R251">
            <v>248</v>
          </cell>
          <cell r="S251">
            <v>2.8801715865969E-18</v>
          </cell>
        </row>
        <row r="252">
          <cell r="R252">
            <v>249</v>
          </cell>
          <cell r="S252">
            <v>4.5069815444220269E-18</v>
          </cell>
        </row>
        <row r="253">
          <cell r="R253">
            <v>250</v>
          </cell>
          <cell r="S253">
            <v>7.0370088764881011E-18</v>
          </cell>
        </row>
        <row r="254">
          <cell r="R254">
            <v>251</v>
          </cell>
          <cell r="S254">
            <v>1.0962896630654778E-17</v>
          </cell>
        </row>
        <row r="255">
          <cell r="R255">
            <v>252</v>
          </cell>
          <cell r="S255">
            <v>1.704109276643141E-17</v>
          </cell>
        </row>
        <row r="256">
          <cell r="R256">
            <v>253</v>
          </cell>
          <cell r="S256">
            <v>2.6430444268327882E-17</v>
          </cell>
        </row>
        <row r="257">
          <cell r="R257">
            <v>254</v>
          </cell>
          <cell r="S257">
            <v>4.0902173538442302E-17</v>
          </cell>
        </row>
        <row r="258">
          <cell r="R258">
            <v>255</v>
          </cell>
          <cell r="S258">
            <v>6.3157250038283606E-17</v>
          </cell>
        </row>
        <row r="259">
          <cell r="R259">
            <v>256</v>
          </cell>
          <cell r="S259">
            <v>9.7304950930995356E-17</v>
          </cell>
        </row>
        <row r="260">
          <cell r="R260">
            <v>257</v>
          </cell>
          <cell r="S260">
            <v>1.4958276789716891E-16</v>
          </cell>
        </row>
        <row r="261">
          <cell r="R261">
            <v>258</v>
          </cell>
          <cell r="S261">
            <v>2.2943680883739506E-16</v>
          </cell>
        </row>
        <row r="262">
          <cell r="R262">
            <v>259</v>
          </cell>
          <cell r="S262">
            <v>3.5113936796432337E-16</v>
          </cell>
        </row>
        <row r="263">
          <cell r="R263">
            <v>260</v>
          </cell>
          <cell r="S263">
            <v>5.362049930733587E-16</v>
          </cell>
        </row>
        <row r="264">
          <cell r="R264">
            <v>261</v>
          </cell>
          <cell r="S264">
            <v>8.1699064864730862E-16</v>
          </cell>
        </row>
        <row r="265">
          <cell r="R265">
            <v>262</v>
          </cell>
          <cell r="S265">
            <v>1.2420475387402664E-15</v>
          </cell>
        </row>
        <row r="266">
          <cell r="R266">
            <v>263</v>
          </cell>
          <cell r="S266">
            <v>1.8840579324769709E-15</v>
          </cell>
        </row>
        <row r="267">
          <cell r="R267">
            <v>264</v>
          </cell>
          <cell r="S267">
            <v>2.8515775568183158E-15</v>
          </cell>
        </row>
        <row r="268">
          <cell r="R268">
            <v>265</v>
          </cell>
          <cell r="S268">
            <v>4.3063668572370466E-15</v>
          </cell>
        </row>
        <row r="269">
          <cell r="R269">
            <v>266</v>
          </cell>
          <cell r="S269">
            <v>6.488910169705306E-15</v>
          </cell>
        </row>
        <row r="270">
          <cell r="R270">
            <v>267</v>
          </cell>
          <cell r="S270">
            <v>9.7559013624076039E-15</v>
          </cell>
        </row>
        <row r="271">
          <cell r="R271">
            <v>268</v>
          </cell>
          <cell r="S271">
            <v>1.463517569803387E-14</v>
          </cell>
        </row>
        <row r="272">
          <cell r="R272">
            <v>269</v>
          </cell>
          <cell r="S272">
            <v>2.1906015045825172E-14</v>
          </cell>
        </row>
        <row r="273">
          <cell r="R273">
            <v>270</v>
          </cell>
          <cell r="S273">
            <v>3.2716265490616038E-14</v>
          </cell>
        </row>
        <row r="274">
          <cell r="R274">
            <v>271</v>
          </cell>
          <cell r="S274">
            <v>4.8752733064655583E-14</v>
          </cell>
        </row>
        <row r="275">
          <cell r="R275">
            <v>272</v>
          </cell>
          <cell r="S275">
            <v>7.2488499769081273E-14</v>
          </cell>
        </row>
        <row r="276">
          <cell r="R276">
            <v>273</v>
          </cell>
          <cell r="S276">
            <v>1.0754102146996059E-13</v>
          </cell>
        </row>
        <row r="277">
          <cell r="R277">
            <v>274</v>
          </cell>
          <cell r="S277">
            <v>1.5918938468462581E-13</v>
          </cell>
        </row>
        <row r="278">
          <cell r="R278">
            <v>275</v>
          </cell>
          <cell r="S278">
            <v>2.3511966376918816E-13</v>
          </cell>
        </row>
        <row r="279">
          <cell r="R279">
            <v>276</v>
          </cell>
          <cell r="S279">
            <v>3.4649637951604891E-13</v>
          </cell>
        </row>
        <row r="280">
          <cell r="R280">
            <v>277</v>
          </cell>
          <cell r="S280">
            <v>5.0949901806249289E-13</v>
          </cell>
        </row>
        <row r="281">
          <cell r="R281">
            <v>278</v>
          </cell>
          <cell r="S281">
            <v>7.4752014799206088E-13</v>
          </cell>
        </row>
        <row r="282">
          <cell r="R282">
            <v>279</v>
          </cell>
          <cell r="S282">
            <v>1.0943024090207589E-12</v>
          </cell>
        </row>
        <row r="283">
          <cell r="R283">
            <v>280</v>
          </cell>
          <cell r="S283">
            <v>1.5984045567936834E-12</v>
          </cell>
        </row>
        <row r="284">
          <cell r="R284">
            <v>281</v>
          </cell>
          <cell r="S284">
            <v>2.3295442472855105E-12</v>
          </cell>
        </row>
        <row r="285">
          <cell r="R285">
            <v>282</v>
          </cell>
          <cell r="S285">
            <v>3.3875843655872401E-12</v>
          </cell>
        </row>
        <row r="286">
          <cell r="R286">
            <v>283</v>
          </cell>
          <cell r="S286">
            <v>4.9152337604480997E-12</v>
          </cell>
        </row>
        <row r="287">
          <cell r="R287">
            <v>284</v>
          </cell>
          <cell r="S287">
            <v>7.1159540541624747E-12</v>
          </cell>
        </row>
        <row r="288">
          <cell r="R288">
            <v>285</v>
          </cell>
          <cell r="S288">
            <v>1.027914505657869E-11</v>
          </cell>
        </row>
        <row r="289">
          <cell r="R289">
            <v>286</v>
          </cell>
          <cell r="S289">
            <v>1.4815480982651198E-11</v>
          </cell>
        </row>
        <row r="290">
          <cell r="R290">
            <v>287</v>
          </cell>
          <cell r="S290">
            <v>2.1306367671567165E-11</v>
          </cell>
        </row>
        <row r="291">
          <cell r="R291">
            <v>288</v>
          </cell>
          <cell r="S291">
            <v>3.057299462989679E-11</v>
          </cell>
        </row>
        <row r="292">
          <cell r="R292">
            <v>289</v>
          </cell>
          <cell r="S292">
            <v>4.3772509342656811E-11</v>
          </cell>
        </row>
        <row r="293">
          <cell r="R293">
            <v>290</v>
          </cell>
          <cell r="S293">
            <v>6.2531638610267986E-11</v>
          </cell>
        </row>
        <row r="294">
          <cell r="R294">
            <v>291</v>
          </cell>
          <cell r="S294">
            <v>8.9131881796907935E-11</v>
          </cell>
        </row>
        <row r="295">
          <cell r="R295">
            <v>292</v>
          </cell>
          <cell r="S295">
            <v>1.2676554945441914E-10</v>
          </cell>
        </row>
        <row r="296">
          <cell r="R296">
            <v>293</v>
          </cell>
          <cell r="S296">
            <v>1.7988887751036015E-10</v>
          </cell>
        </row>
        <row r="297">
          <cell r="R297">
            <v>294</v>
          </cell>
          <cell r="S297">
            <v>2.5470782167200788E-10</v>
          </cell>
        </row>
        <row r="298">
          <cell r="R298">
            <v>295</v>
          </cell>
          <cell r="S298">
            <v>3.5984473488167137E-10</v>
          </cell>
        </row>
        <row r="299">
          <cell r="R299">
            <v>296</v>
          </cell>
          <cell r="S299">
            <v>5.072510150331518E-10</v>
          </cell>
        </row>
        <row r="300">
          <cell r="R300">
            <v>297</v>
          </cell>
          <cell r="S300">
            <v>7.1345337711608527E-10</v>
          </cell>
        </row>
        <row r="301">
          <cell r="R301">
            <v>298</v>
          </cell>
          <cell r="S301">
            <v>1.0012514832252302E-9</v>
          </cell>
        </row>
        <row r="302">
          <cell r="R302">
            <v>299</v>
          </cell>
          <cell r="S302">
            <v>1.402024645732242E-9</v>
          </cell>
        </row>
        <row r="303">
          <cell r="R303">
            <v>300</v>
          </cell>
          <cell r="S303">
            <v>1.9588583163771735E-9</v>
          </cell>
        </row>
        <row r="304">
          <cell r="R304">
            <v>301</v>
          </cell>
          <cell r="S304">
            <v>2.7307711288903036E-9</v>
          </cell>
        </row>
        <row r="305">
          <cell r="R305">
            <v>302</v>
          </cell>
          <cell r="S305">
            <v>3.7984156064154768E-9</v>
          </cell>
        </row>
        <row r="306">
          <cell r="R306">
            <v>303</v>
          </cell>
          <cell r="S306">
            <v>5.2717470274822797E-9</v>
          </cell>
        </row>
        <row r="307">
          <cell r="R307">
            <v>304</v>
          </cell>
          <cell r="S307">
            <v>7.3003140475367472E-9</v>
          </cell>
        </row>
        <row r="308">
          <cell r="R308">
            <v>305</v>
          </cell>
          <cell r="S308">
            <v>1.0087032628473203E-8</v>
          </cell>
        </row>
        <row r="309">
          <cell r="R309">
            <v>306</v>
          </cell>
          <cell r="S309">
            <v>1.3906575862263636E-8</v>
          </cell>
        </row>
        <row r="310">
          <cell r="R310">
            <v>307</v>
          </cell>
          <cell r="S310">
            <v>1.9129864508824606E-8</v>
          </cell>
        </row>
        <row r="311">
          <cell r="R311">
            <v>308</v>
          </cell>
          <cell r="S311">
            <v>2.6256599512502168E-8</v>
          </cell>
        </row>
        <row r="312">
          <cell r="R312">
            <v>309</v>
          </cell>
          <cell r="S312">
            <v>3.5958367535063643E-8</v>
          </cell>
        </row>
        <row r="313">
          <cell r="R313">
            <v>310</v>
          </cell>
          <cell r="S313">
            <v>4.9135610373098319E-8</v>
          </cell>
        </row>
        <row r="314">
          <cell r="R314">
            <v>311</v>
          </cell>
          <cell r="S314">
            <v>6.6992725180895723E-8</v>
          </cell>
        </row>
        <row r="315">
          <cell r="R315">
            <v>312</v>
          </cell>
          <cell r="S315">
            <v>9.1136812529774689E-8</v>
          </cell>
        </row>
        <row r="316">
          <cell r="R316">
            <v>313</v>
          </cell>
          <cell r="S316">
            <v>1.237071856993802E-7</v>
          </cell>
        </row>
        <row r="317">
          <cell r="R317">
            <v>314</v>
          </cell>
          <cell r="S317">
            <v>1.6754478702917272E-7</v>
          </cell>
        </row>
        <row r="318">
          <cell r="R318">
            <v>315</v>
          </cell>
          <cell r="S318">
            <v>2.2641323698858704E-7</v>
          </cell>
        </row>
        <row r="319">
          <cell r="R319">
            <v>316</v>
          </cell>
          <cell r="S319">
            <v>3.0528650635328001E-7</v>
          </cell>
        </row>
        <row r="320">
          <cell r="R320">
            <v>317</v>
          </cell>
          <cell r="S320">
            <v>4.1072232070462459E-7</v>
          </cell>
        </row>
        <row r="321">
          <cell r="R321">
            <v>318</v>
          </cell>
          <cell r="S321">
            <v>5.5134558683542997E-7</v>
          </cell>
        </row>
        <row r="322">
          <cell r="R322">
            <v>319</v>
          </cell>
          <cell r="S322">
            <v>7.3847262588886506E-7</v>
          </cell>
        </row>
        <row r="323">
          <cell r="R323">
            <v>320</v>
          </cell>
          <cell r="S323">
            <v>9.8691511639222942E-7</v>
          </cell>
        </row>
        <row r="324">
          <cell r="R324">
            <v>321</v>
          </cell>
          <cell r="S324">
            <v>1.3160127652601958E-6</v>
          </cell>
        </row>
        <row r="325">
          <cell r="R325">
            <v>322</v>
          </cell>
          <cell r="S325">
            <v>1.7509562870997123E-6</v>
          </cell>
        </row>
        <row r="326">
          <cell r="R326">
            <v>323</v>
          </cell>
          <cell r="S326">
            <v>2.3244778235440997E-6</v>
          </cell>
        </row>
        <row r="327">
          <cell r="R327">
            <v>324</v>
          </cell>
          <cell r="S327">
            <v>3.07900512333544E-6</v>
          </cell>
        </row>
        <row r="328">
          <cell r="R328">
            <v>325</v>
          </cell>
          <cell r="S328">
            <v>4.0693994032267965E-6</v>
          </cell>
        </row>
        <row r="329">
          <cell r="R329">
            <v>326</v>
          </cell>
          <cell r="S329">
            <v>5.3664257362998473E-6</v>
          </cell>
        </row>
        <row r="330">
          <cell r="R330">
            <v>327</v>
          </cell>
          <cell r="S330">
            <v>7.0611401507145852E-6</v>
          </cell>
        </row>
        <row r="331">
          <cell r="R331">
            <v>328</v>
          </cell>
          <cell r="S331">
            <v>9.270420640857347E-6</v>
          </cell>
        </row>
        <row r="332">
          <cell r="R332">
            <v>329</v>
          </cell>
          <cell r="S332">
            <v>1.2143921482866847E-5</v>
          </cell>
        </row>
        <row r="333">
          <cell r="R333">
            <v>330</v>
          </cell>
          <cell r="S333">
            <v>1.5872793339833222E-5</v>
          </cell>
        </row>
        <row r="334">
          <cell r="R334">
            <v>331</v>
          </cell>
          <cell r="S334">
            <v>2.0700587643792369E-5</v>
          </cell>
        </row>
        <row r="335">
          <cell r="R335">
            <v>332</v>
          </cell>
          <cell r="S335">
            <v>2.6936854960374819E-5</v>
          </cell>
        </row>
        <row r="336">
          <cell r="R336">
            <v>333</v>
          </cell>
          <cell r="S336">
            <v>3.4974056119687586E-5</v>
          </cell>
        </row>
        <row r="337">
          <cell r="R337">
            <v>334</v>
          </cell>
          <cell r="S337">
            <v>4.5308534839279019E-5</v>
          </cell>
        </row>
        <row r="338">
          <cell r="R338">
            <v>335</v>
          </cell>
          <cell r="S338">
            <v>5.8566454768892982E-5</v>
          </cell>
        </row>
        <row r="339">
          <cell r="R339">
            <v>336</v>
          </cell>
          <cell r="S339">
            <v>7.5535786165281015E-5</v>
          </cell>
        </row>
        <row r="340">
          <cell r="R340">
            <v>337</v>
          </cell>
          <cell r="S340">
            <v>9.7205642007263543E-5</v>
          </cell>
        </row>
        <row r="341">
          <cell r="R341">
            <v>338</v>
          </cell>
          <cell r="S341">
            <v>1.2481451498277599E-4</v>
          </cell>
        </row>
        <row r="342">
          <cell r="R342">
            <v>339</v>
          </cell>
          <cell r="S342">
            <v>1.5990926056675135E-4</v>
          </cell>
        </row>
        <row r="343">
          <cell r="R343">
            <v>340</v>
          </cell>
          <cell r="S343">
            <v>2.0441701294611307E-4</v>
          </cell>
        </row>
        <row r="344">
          <cell r="R344">
            <v>341</v>
          </cell>
          <cell r="S344">
            <v>2.6073261583201392E-4</v>
          </cell>
        </row>
        <row r="345">
          <cell r="R345">
            <v>342</v>
          </cell>
          <cell r="S345">
            <v>3.3182460558957359E-4</v>
          </cell>
        </row>
        <row r="346">
          <cell r="R346">
            <v>343</v>
          </cell>
          <cell r="S346">
            <v>4.2136330626291071E-4</v>
          </cell>
        </row>
        <row r="347">
          <cell r="R347">
            <v>344</v>
          </cell>
          <cell r="S347">
            <v>5.3387519181905181E-4</v>
          </cell>
        </row>
        <row r="348">
          <cell r="R348">
            <v>345</v>
          </cell>
          <cell r="S348">
            <v>6.7492834717309896E-4</v>
          </cell>
        </row>
        <row r="349">
          <cell r="R349">
            <v>346</v>
          </cell>
          <cell r="S349">
            <v>8.5135462306218162E-4</v>
          </cell>
        </row>
        <row r="350">
          <cell r="R350">
            <v>347</v>
          </cell>
          <cell r="S350">
            <v>1.0715149370395692E-3</v>
          </cell>
        </row>
        <row r="351">
          <cell r="R351">
            <v>348</v>
          </cell>
          <cell r="S351">
            <v>1.3456151295850867E-3</v>
          </cell>
        </row>
        <row r="352">
          <cell r="R352">
            <v>349</v>
          </cell>
          <cell r="S352">
            <v>1.6860808454621915E-3</v>
          </cell>
        </row>
        <row r="353">
          <cell r="R353">
            <v>350</v>
          </cell>
          <cell r="S353">
            <v>2.1080010795691746E-3</v>
          </cell>
        </row>
        <row r="354">
          <cell r="R354">
            <v>351</v>
          </cell>
          <cell r="S354">
            <v>2.6296513054475416E-3</v>
          </cell>
        </row>
        <row r="355">
          <cell r="R355">
            <v>352</v>
          </cell>
          <cell r="S355">
            <v>3.2731084928767458E-3</v>
          </cell>
        </row>
        <row r="356">
          <cell r="R356">
            <v>353</v>
          </cell>
          <cell r="S356">
            <v>4.0649718153204818E-3</v>
          </cell>
        </row>
        <row r="357">
          <cell r="R357">
            <v>354</v>
          </cell>
          <cell r="S357">
            <v>5.0372044416544604E-3</v>
          </cell>
        </row>
        <row r="358">
          <cell r="R358">
            <v>355</v>
          </cell>
          <cell r="S358">
            <v>6.2281134887097241E-3</v>
          </cell>
        </row>
        <row r="359">
          <cell r="R359">
            <v>356</v>
          </cell>
          <cell r="S359">
            <v>7.6834869659418428E-3</v>
          </cell>
        </row>
        <row r="360">
          <cell r="R360">
            <v>357</v>
          </cell>
          <cell r="S360">
            <v>9.4579083495677421E-3</v>
          </cell>
        </row>
        <row r="361">
          <cell r="R361">
            <v>358</v>
          </cell>
          <cell r="S361">
            <v>1.1616271252945811E-2</v>
          </cell>
        </row>
        <row r="362">
          <cell r="R362">
            <v>359</v>
          </cell>
          <cell r="S362">
            <v>1.4235518477730432E-2</v>
          </cell>
        </row>
        <row r="363">
          <cell r="R363">
            <v>360</v>
          </cell>
          <cell r="S363">
            <v>1.7406631493343511E-2</v>
          </cell>
        </row>
        <row r="364">
          <cell r="R364">
            <v>361</v>
          </cell>
          <cell r="S364">
            <v>2.1236898048806924E-2</v>
          </cell>
        </row>
        <row r="365">
          <cell r="R365">
            <v>362</v>
          </cell>
          <cell r="S365">
            <v>2.5852487109901401E-2</v>
          </cell>
        </row>
        <row r="366">
          <cell r="R366">
            <v>363</v>
          </cell>
          <cell r="S366">
            <v>3.1401361565091185E-2</v>
          </cell>
        </row>
        <row r="367">
          <cell r="R367">
            <v>364</v>
          </cell>
          <cell r="S367">
            <v>3.8056560074727179E-2</v>
          </cell>
        </row>
        <row r="368">
          <cell r="R368">
            <v>365</v>
          </cell>
          <cell r="S368">
            <v>4.6019879958582838E-2</v>
          </cell>
        </row>
        <row r="369">
          <cell r="R369">
            <v>366</v>
          </cell>
          <cell r="S369">
            <v>5.5525993025708383E-2</v>
          </cell>
        </row>
        <row r="370">
          <cell r="R370">
            <v>367</v>
          </cell>
          <cell r="S370">
            <v>6.6847025637410407E-2</v>
          </cell>
        </row>
        <row r="371">
          <cell r="R371">
            <v>368</v>
          </cell>
          <cell r="S371">
            <v>8.0297632939913779E-2</v>
          </cell>
        </row>
        <row r="372">
          <cell r="R372">
            <v>369</v>
          </cell>
          <cell r="S372">
            <v>9.6240594981892982E-2</v>
          </cell>
        </row>
        <row r="373">
          <cell r="R373">
            <v>370</v>
          </cell>
          <cell r="S373">
            <v>0.11509295921234772</v>
          </cell>
        </row>
        <row r="374">
          <cell r="R374">
            <v>371</v>
          </cell>
          <cell r="S374">
            <v>0.13733274950225929</v>
          </cell>
        </row>
        <row r="375">
          <cell r="R375">
            <v>372</v>
          </cell>
          <cell r="S375">
            <v>0.16350625621541037</v>
          </cell>
        </row>
        <row r="376">
          <cell r="R376">
            <v>373</v>
          </cell>
          <cell r="S376">
            <v>0.19423591483987399</v>
          </cell>
        </row>
        <row r="377">
          <cell r="R377">
            <v>374</v>
          </cell>
          <cell r="S377">
            <v>0.23022877216035204</v>
          </cell>
        </row>
        <row r="378">
          <cell r="R378">
            <v>375</v>
          </cell>
          <cell r="S378">
            <v>0.27228552879408896</v>
          </cell>
        </row>
        <row r="379">
          <cell r="R379">
            <v>376</v>
          </cell>
          <cell r="S379">
            <v>0.32131013503930189</v>
          </cell>
        </row>
        <row r="380">
          <cell r="R380">
            <v>377</v>
          </cell>
          <cell r="S380">
            <v>0.37831990332901977</v>
          </cell>
        </row>
        <row r="381">
          <cell r="R381">
            <v>378</v>
          </cell>
          <cell r="S381">
            <v>0.44445608510971879</v>
          </cell>
        </row>
        <row r="382">
          <cell r="R382">
            <v>379</v>
          </cell>
          <cell r="S382">
            <v>0.52099484267528862</v>
          </cell>
        </row>
        <row r="383">
          <cell r="R383">
            <v>380</v>
          </cell>
          <cell r="S383">
            <v>0.6093585274289276</v>
          </cell>
        </row>
        <row r="384">
          <cell r="R384">
            <v>381</v>
          </cell>
          <cell r="S384">
            <v>0.71112715531567083</v>
          </cell>
        </row>
        <row r="385">
          <cell r="R385">
            <v>382</v>
          </cell>
          <cell r="S385">
            <v>0.82804994792096132</v>
          </cell>
        </row>
        <row r="386">
          <cell r="R386">
            <v>383</v>
          </cell>
          <cell r="S386">
            <v>0.96205678418394458</v>
          </cell>
        </row>
        <row r="387">
          <cell r="R387">
            <v>384</v>
          </cell>
          <cell r="S387">
            <v>1.1152693831145266</v>
          </cell>
        </row>
        <row r="388">
          <cell r="R388">
            <v>385</v>
          </cell>
          <cell r="S388">
            <v>1.2900120126901149</v>
          </cell>
        </row>
        <row r="389">
          <cell r="R389">
            <v>386</v>
          </cell>
          <cell r="S389">
            <v>1.4888214946761804</v>
          </cell>
        </row>
        <row r="390">
          <cell r="R390">
            <v>387</v>
          </cell>
          <cell r="S390">
            <v>1.7144562499758564</v>
          </cell>
        </row>
        <row r="391">
          <cell r="R391">
            <v>388</v>
          </cell>
          <cell r="S391">
            <v>1.9699041048548354</v>
          </cell>
        </row>
        <row r="392">
          <cell r="R392">
            <v>389</v>
          </cell>
          <cell r="S392">
            <v>2.2583885556682084</v>
          </cell>
        </row>
        <row r="393">
          <cell r="R393">
            <v>390</v>
          </cell>
          <cell r="S393">
            <v>2.5833731692615078</v>
          </cell>
        </row>
        <row r="394">
          <cell r="R394">
            <v>391</v>
          </cell>
          <cell r="S394">
            <v>2.9485637788127104</v>
          </cell>
        </row>
        <row r="395">
          <cell r="R395">
            <v>392</v>
          </cell>
          <cell r="S395">
            <v>3.3579081213548165</v>
          </cell>
        </row>
        <row r="396">
          <cell r="R396">
            <v>393</v>
          </cell>
          <cell r="S396">
            <v>3.8155925544309803</v>
          </cell>
        </row>
        <row r="397">
          <cell r="R397">
            <v>394</v>
          </cell>
          <cell r="S397">
            <v>4.3260354861601762</v>
          </cell>
        </row>
        <row r="398">
          <cell r="R398">
            <v>395</v>
          </cell>
          <cell r="S398">
            <v>4.8938771562981147</v>
          </cell>
        </row>
        <row r="399">
          <cell r="R399">
            <v>396</v>
          </cell>
          <cell r="S399">
            <v>5.5239654165013832</v>
          </cell>
        </row>
        <row r="400">
          <cell r="R400">
            <v>397</v>
          </cell>
          <cell r="S400">
            <v>6.2213371767213133</v>
          </cell>
        </row>
        <row r="401">
          <cell r="R401">
            <v>398</v>
          </cell>
          <cell r="S401">
            <v>6.9911952121615464</v>
          </cell>
        </row>
        <row r="402">
          <cell r="R402">
            <v>399</v>
          </cell>
          <cell r="S402">
            <v>7.8388800621085508</v>
          </cell>
        </row>
        <row r="403">
          <cell r="R403">
            <v>400</v>
          </cell>
          <cell r="S403">
            <v>8.7698367986212205</v>
          </cell>
        </row>
        <row r="404">
          <cell r="R404">
            <v>401</v>
          </cell>
          <cell r="S404">
            <v>9.7895764998040988</v>
          </cell>
        </row>
        <row r="405">
          <cell r="R405">
            <v>402</v>
          </cell>
          <cell r="S405">
            <v>10.903632329243173</v>
          </cell>
        </row>
        <row r="406">
          <cell r="R406">
            <v>403</v>
          </cell>
          <cell r="S406">
            <v>12.117510199979087</v>
          </cell>
        </row>
        <row r="407">
          <cell r="R407">
            <v>404</v>
          </cell>
          <cell r="S407">
            <v>13.436634087700201</v>
          </cell>
        </row>
        <row r="408">
          <cell r="R408">
            <v>405</v>
          </cell>
          <cell r="S408">
            <v>14.866286152953675</v>
          </cell>
        </row>
        <row r="409">
          <cell r="R409">
            <v>406</v>
          </cell>
          <cell r="S409">
            <v>16.411541935105991</v>
          </cell>
        </row>
        <row r="410">
          <cell r="R410">
            <v>407</v>
          </cell>
          <cell r="S410">
            <v>18.077200990248809</v>
          </cell>
        </row>
        <row r="411">
          <cell r="R411">
            <v>408</v>
          </cell>
          <cell r="S411">
            <v>19.867713459659736</v>
          </cell>
        </row>
        <row r="412">
          <cell r="R412">
            <v>409</v>
          </cell>
          <cell r="S412">
            <v>21.787103172922055</v>
          </cell>
        </row>
        <row r="413">
          <cell r="R413">
            <v>410</v>
          </cell>
          <cell r="S413">
            <v>23.838888008243501</v>
          </cell>
        </row>
        <row r="414">
          <cell r="R414">
            <v>411</v>
          </cell>
          <cell r="S414">
            <v>26.025998349508715</v>
          </cell>
        </row>
        <row r="415">
          <cell r="R415">
            <v>412</v>
          </cell>
          <cell r="S415">
            <v>28.350694592562149</v>
          </cell>
        </row>
        <row r="416">
          <cell r="R416">
            <v>413</v>
          </cell>
          <cell r="S416">
            <v>30.814484759395413</v>
          </cell>
        </row>
        <row r="417">
          <cell r="R417">
            <v>414</v>
          </cell>
          <cell r="S417">
            <v>33.418043375442394</v>
          </cell>
        </row>
        <row r="418">
          <cell r="R418">
            <v>415</v>
          </cell>
          <cell r="S418">
            <v>36.161132849161959</v>
          </cell>
        </row>
        <row r="419">
          <cell r="R419">
            <v>416</v>
          </cell>
          <cell r="S419">
            <v>39.042528661626619</v>
          </cell>
        </row>
        <row r="420">
          <cell r="R420">
            <v>417</v>
          </cell>
          <cell r="S420">
            <v>42.059949724155516</v>
          </cell>
        </row>
        <row r="421">
          <cell r="R421">
            <v>418</v>
          </cell>
          <cell r="S421">
            <v>45.209995291525907</v>
          </cell>
        </row>
        <row r="422">
          <cell r="R422">
            <v>419</v>
          </cell>
          <cell r="S422">
            <v>48.488089824626122</v>
          </cell>
        </row>
        <row r="423">
          <cell r="R423">
            <v>420</v>
          </cell>
          <cell r="S423">
            <v>51.888437177574339</v>
          </cell>
        </row>
        <row r="424">
          <cell r="R424">
            <v>421</v>
          </cell>
          <cell r="S424">
            <v>55.40398543873647</v>
          </cell>
        </row>
        <row r="425">
          <cell r="R425">
            <v>422</v>
          </cell>
          <cell r="S425">
            <v>59.026403681648354</v>
          </cell>
        </row>
        <row r="426">
          <cell r="R426">
            <v>423</v>
          </cell>
          <cell r="S426">
            <v>62.746071780045341</v>
          </cell>
        </row>
        <row r="427">
          <cell r="R427">
            <v>424</v>
          </cell>
          <cell r="S427">
            <v>66.552084311111756</v>
          </cell>
        </row>
        <row r="428">
          <cell r="R428">
            <v>425</v>
          </cell>
          <cell r="S428">
            <v>70.432269413413223</v>
          </cell>
        </row>
        <row r="429">
          <cell r="R429">
            <v>426</v>
          </cell>
          <cell r="S429">
            <v>74.373223282183631</v>
          </cell>
        </row>
        <row r="430">
          <cell r="R430">
            <v>427</v>
          </cell>
          <cell r="S430">
            <v>78.36036077680798</v>
          </cell>
        </row>
        <row r="431">
          <cell r="R431">
            <v>428</v>
          </cell>
          <cell r="S431">
            <v>82.377982386255709</v>
          </cell>
        </row>
        <row r="432">
          <cell r="R432">
            <v>429</v>
          </cell>
          <cell r="S432">
            <v>86.409357551317328</v>
          </cell>
        </row>
        <row r="433">
          <cell r="R433">
            <v>430</v>
          </cell>
          <cell r="S433">
            <v>90.436824081821172</v>
          </cell>
        </row>
        <row r="434">
          <cell r="R434">
            <v>431</v>
          </cell>
          <cell r="S434">
            <v>94.441903137141139</v>
          </cell>
        </row>
        <row r="435">
          <cell r="R435">
            <v>432</v>
          </cell>
          <cell r="S435">
            <v>98.405428964285903</v>
          </cell>
        </row>
        <row r="436">
          <cell r="R436">
            <v>433</v>
          </cell>
          <cell r="S436">
            <v>102.30769231507611</v>
          </cell>
        </row>
        <row r="437">
          <cell r="R437">
            <v>434</v>
          </cell>
          <cell r="S437">
            <v>106.12859619799107</v>
          </cell>
        </row>
        <row r="438">
          <cell r="R438">
            <v>435</v>
          </cell>
          <cell r="S438">
            <v>109.84782236693059</v>
          </cell>
        </row>
        <row r="439">
          <cell r="R439">
            <v>436</v>
          </cell>
          <cell r="S439">
            <v>113.44500671409119</v>
          </cell>
        </row>
        <row r="440">
          <cell r="R440">
            <v>437</v>
          </cell>
          <cell r="S440">
            <v>116.89992152292243</v>
          </cell>
        </row>
        <row r="441">
          <cell r="R441">
            <v>438</v>
          </cell>
          <cell r="S441">
            <v>120.19266235491348</v>
          </cell>
        </row>
        <row r="442">
          <cell r="R442">
            <v>439</v>
          </cell>
          <cell r="S442">
            <v>123.30383719550871</v>
          </cell>
        </row>
        <row r="443">
          <cell r="R443">
            <v>440</v>
          </cell>
          <cell r="S443">
            <v>126.21475537391451</v>
          </cell>
        </row>
        <row r="444">
          <cell r="R444">
            <v>441</v>
          </cell>
          <cell r="S444">
            <v>128.90761370237038</v>
          </cell>
        </row>
        <row r="445">
          <cell r="R445">
            <v>442</v>
          </cell>
          <cell r="S445">
            <v>131.36567725522681</v>
          </cell>
        </row>
        <row r="446">
          <cell r="R446">
            <v>443</v>
          </cell>
          <cell r="S446">
            <v>133.57345222859311</v>
          </cell>
        </row>
        <row r="447">
          <cell r="R447">
            <v>444</v>
          </cell>
          <cell r="S447">
            <v>135.51684838810786</v>
          </cell>
        </row>
        <row r="448">
          <cell r="R448">
            <v>445</v>
          </cell>
          <cell r="S448">
            <v>137.18332872523894</v>
          </cell>
        </row>
        <row r="449">
          <cell r="R449">
            <v>446</v>
          </cell>
          <cell r="S449">
            <v>138.56204410008996</v>
          </cell>
        </row>
        <row r="450">
          <cell r="R450">
            <v>447</v>
          </cell>
          <cell r="S450">
            <v>139.6439508486171</v>
          </cell>
        </row>
        <row r="451">
          <cell r="R451">
            <v>448</v>
          </cell>
          <cell r="S451">
            <v>140.42190957108355</v>
          </cell>
        </row>
        <row r="452">
          <cell r="R452">
            <v>449</v>
          </cell>
          <cell r="S452">
            <v>140.89076359223171</v>
          </cell>
        </row>
        <row r="453">
          <cell r="R453">
            <v>450</v>
          </cell>
          <cell r="S453">
            <v>141.04739588693906</v>
          </cell>
        </row>
        <row r="454">
          <cell r="R454">
            <v>451</v>
          </cell>
          <cell r="S454">
            <v>140.89076359223171</v>
          </cell>
        </row>
        <row r="455">
          <cell r="R455">
            <v>452</v>
          </cell>
          <cell r="S455">
            <v>140.42190957108355</v>
          </cell>
        </row>
        <row r="456">
          <cell r="R456">
            <v>453</v>
          </cell>
          <cell r="S456">
            <v>139.6439508486171</v>
          </cell>
        </row>
        <row r="457">
          <cell r="R457">
            <v>454</v>
          </cell>
          <cell r="S457">
            <v>138.56204410008996</v>
          </cell>
        </row>
        <row r="458">
          <cell r="R458">
            <v>455</v>
          </cell>
          <cell r="S458">
            <v>137.18332872523894</v>
          </cell>
        </row>
        <row r="459">
          <cell r="R459">
            <v>456</v>
          </cell>
          <cell r="S459">
            <v>135.51684838810786</v>
          </cell>
        </row>
        <row r="460">
          <cell r="R460">
            <v>457</v>
          </cell>
          <cell r="S460">
            <v>133.57345222859311</v>
          </cell>
        </row>
        <row r="461">
          <cell r="R461">
            <v>458</v>
          </cell>
          <cell r="S461">
            <v>131.36567725522681</v>
          </cell>
        </row>
        <row r="462">
          <cell r="R462">
            <v>459</v>
          </cell>
          <cell r="S462">
            <v>128.90761370237038</v>
          </cell>
        </row>
        <row r="463">
          <cell r="R463">
            <v>460</v>
          </cell>
          <cell r="S463">
            <v>126.21475537391451</v>
          </cell>
        </row>
        <row r="464">
          <cell r="R464">
            <v>461</v>
          </cell>
          <cell r="S464">
            <v>123.30383719550871</v>
          </cell>
        </row>
        <row r="465">
          <cell r="R465">
            <v>462</v>
          </cell>
          <cell r="S465">
            <v>120.19266235491348</v>
          </cell>
        </row>
        <row r="466">
          <cell r="R466">
            <v>463</v>
          </cell>
          <cell r="S466">
            <v>116.89992152292243</v>
          </cell>
        </row>
        <row r="467">
          <cell r="R467">
            <v>464</v>
          </cell>
          <cell r="S467">
            <v>113.44500671409119</v>
          </cell>
        </row>
        <row r="468">
          <cell r="R468">
            <v>465</v>
          </cell>
          <cell r="S468">
            <v>109.84782236693059</v>
          </cell>
        </row>
        <row r="469">
          <cell r="R469">
            <v>466</v>
          </cell>
          <cell r="S469">
            <v>106.12859619799107</v>
          </cell>
        </row>
        <row r="470">
          <cell r="R470">
            <v>467</v>
          </cell>
          <cell r="S470">
            <v>102.30769231507611</v>
          </cell>
        </row>
        <row r="471">
          <cell r="R471">
            <v>468</v>
          </cell>
          <cell r="S471">
            <v>98.405428964285903</v>
          </cell>
        </row>
        <row r="472">
          <cell r="R472">
            <v>469</v>
          </cell>
          <cell r="S472">
            <v>94.441903137141139</v>
          </cell>
        </row>
        <row r="473">
          <cell r="R473">
            <v>470</v>
          </cell>
          <cell r="S473">
            <v>90.436824081821172</v>
          </cell>
        </row>
        <row r="474">
          <cell r="R474">
            <v>471</v>
          </cell>
          <cell r="S474">
            <v>86.409357551317328</v>
          </cell>
        </row>
        <row r="475">
          <cell r="R475">
            <v>472</v>
          </cell>
          <cell r="S475">
            <v>82.377982386255709</v>
          </cell>
        </row>
        <row r="476">
          <cell r="R476">
            <v>473</v>
          </cell>
          <cell r="S476">
            <v>78.36036077680798</v>
          </cell>
        </row>
        <row r="477">
          <cell r="R477">
            <v>474</v>
          </cell>
          <cell r="S477">
            <v>74.373223282183631</v>
          </cell>
        </row>
        <row r="478">
          <cell r="R478">
            <v>475</v>
          </cell>
          <cell r="S478">
            <v>70.432269413413223</v>
          </cell>
        </row>
        <row r="479">
          <cell r="R479">
            <v>476</v>
          </cell>
          <cell r="S479">
            <v>66.552084311111756</v>
          </cell>
        </row>
        <row r="480">
          <cell r="R480">
            <v>477</v>
          </cell>
          <cell r="S480">
            <v>62.746071780045341</v>
          </cell>
        </row>
        <row r="481">
          <cell r="R481">
            <v>478</v>
          </cell>
          <cell r="S481">
            <v>59.026403681648354</v>
          </cell>
        </row>
        <row r="482">
          <cell r="R482">
            <v>479</v>
          </cell>
          <cell r="S482">
            <v>55.40398543873647</v>
          </cell>
        </row>
        <row r="483">
          <cell r="R483">
            <v>480</v>
          </cell>
          <cell r="S483">
            <v>51.888437177574339</v>
          </cell>
        </row>
        <row r="484">
          <cell r="R484">
            <v>481</v>
          </cell>
          <cell r="S484">
            <v>48.488089824626122</v>
          </cell>
        </row>
        <row r="485">
          <cell r="R485">
            <v>482</v>
          </cell>
          <cell r="S485">
            <v>45.209995291525907</v>
          </cell>
        </row>
        <row r="486">
          <cell r="R486">
            <v>483</v>
          </cell>
          <cell r="S486">
            <v>42.059949724155516</v>
          </cell>
        </row>
        <row r="487">
          <cell r="R487">
            <v>484</v>
          </cell>
          <cell r="S487">
            <v>39.042528661626619</v>
          </cell>
        </row>
        <row r="488">
          <cell r="R488">
            <v>485</v>
          </cell>
          <cell r="S488">
            <v>36.161132849161959</v>
          </cell>
        </row>
        <row r="489">
          <cell r="R489">
            <v>486</v>
          </cell>
          <cell r="S489">
            <v>33.418043375442394</v>
          </cell>
        </row>
        <row r="490">
          <cell r="R490">
            <v>487</v>
          </cell>
          <cell r="S490">
            <v>30.814484759395413</v>
          </cell>
        </row>
        <row r="491">
          <cell r="R491">
            <v>488</v>
          </cell>
          <cell r="S491">
            <v>28.350694592562149</v>
          </cell>
        </row>
        <row r="492">
          <cell r="R492">
            <v>489</v>
          </cell>
          <cell r="S492">
            <v>26.025998349508715</v>
          </cell>
        </row>
        <row r="493">
          <cell r="R493">
            <v>490</v>
          </cell>
          <cell r="S493">
            <v>23.838888008243501</v>
          </cell>
        </row>
        <row r="494">
          <cell r="R494">
            <v>491</v>
          </cell>
          <cell r="S494">
            <v>21.787103172922055</v>
          </cell>
        </row>
        <row r="495">
          <cell r="R495">
            <v>492</v>
          </cell>
          <cell r="S495">
            <v>19.867713459659736</v>
          </cell>
        </row>
        <row r="496">
          <cell r="R496">
            <v>493</v>
          </cell>
          <cell r="S496">
            <v>18.077200990248809</v>
          </cell>
        </row>
        <row r="497">
          <cell r="R497">
            <v>494</v>
          </cell>
          <cell r="S497">
            <v>16.411541935105991</v>
          </cell>
        </row>
        <row r="498">
          <cell r="R498">
            <v>495</v>
          </cell>
          <cell r="S498">
            <v>14.866286152953675</v>
          </cell>
        </row>
        <row r="499">
          <cell r="R499">
            <v>496</v>
          </cell>
          <cell r="S499">
            <v>13.436634087700201</v>
          </cell>
        </row>
        <row r="500">
          <cell r="R500">
            <v>497</v>
          </cell>
          <cell r="S500">
            <v>12.117510199979087</v>
          </cell>
        </row>
        <row r="501">
          <cell r="R501">
            <v>498</v>
          </cell>
          <cell r="S501">
            <v>10.903632329243173</v>
          </cell>
        </row>
        <row r="502">
          <cell r="R502">
            <v>499</v>
          </cell>
          <cell r="S502">
            <v>9.7895764998040988</v>
          </cell>
        </row>
        <row r="503">
          <cell r="R503">
            <v>500</v>
          </cell>
          <cell r="S503">
            <v>8.7698367986212205</v>
          </cell>
        </row>
        <row r="504">
          <cell r="R504">
            <v>501</v>
          </cell>
          <cell r="S504">
            <v>7.8388800621085508</v>
          </cell>
        </row>
        <row r="505">
          <cell r="R505">
            <v>502</v>
          </cell>
          <cell r="S505">
            <v>6.9911952121615464</v>
          </cell>
        </row>
        <row r="506">
          <cell r="R506">
            <v>503</v>
          </cell>
          <cell r="S506">
            <v>6.2213371767213133</v>
          </cell>
        </row>
        <row r="507">
          <cell r="R507">
            <v>504</v>
          </cell>
          <cell r="S507">
            <v>5.5239654165013832</v>
          </cell>
        </row>
        <row r="508">
          <cell r="R508">
            <v>505</v>
          </cell>
          <cell r="S508">
            <v>4.8938771562981147</v>
          </cell>
        </row>
        <row r="509">
          <cell r="R509">
            <v>506</v>
          </cell>
          <cell r="S509">
            <v>4.3260354861601762</v>
          </cell>
        </row>
        <row r="510">
          <cell r="R510">
            <v>507</v>
          </cell>
          <cell r="S510">
            <v>3.8155925544309803</v>
          </cell>
        </row>
        <row r="511">
          <cell r="R511">
            <v>508</v>
          </cell>
          <cell r="S511">
            <v>3.3579081213548165</v>
          </cell>
        </row>
        <row r="512">
          <cell r="R512">
            <v>509</v>
          </cell>
          <cell r="S512">
            <v>2.9485637788127104</v>
          </cell>
        </row>
        <row r="513">
          <cell r="R513">
            <v>510</v>
          </cell>
          <cell r="S513">
            <v>2.5833731692615078</v>
          </cell>
        </row>
        <row r="514">
          <cell r="R514">
            <v>511</v>
          </cell>
          <cell r="S514">
            <v>2.2583885556682084</v>
          </cell>
        </row>
        <row r="515">
          <cell r="R515">
            <v>512</v>
          </cell>
          <cell r="S515">
            <v>1.9699041048548354</v>
          </cell>
        </row>
        <row r="516">
          <cell r="R516">
            <v>513</v>
          </cell>
          <cell r="S516">
            <v>1.7144562499758564</v>
          </cell>
        </row>
        <row r="517">
          <cell r="R517">
            <v>514</v>
          </cell>
          <cell r="S517">
            <v>1.4888214946761804</v>
          </cell>
        </row>
        <row r="518">
          <cell r="R518">
            <v>515</v>
          </cell>
          <cell r="S518">
            <v>1.2900120126901149</v>
          </cell>
        </row>
        <row r="519">
          <cell r="R519">
            <v>516</v>
          </cell>
          <cell r="S519">
            <v>1.1152693831145266</v>
          </cell>
        </row>
        <row r="520">
          <cell r="R520">
            <v>517</v>
          </cell>
          <cell r="S520">
            <v>0.96205678418394458</v>
          </cell>
        </row>
        <row r="521">
          <cell r="R521">
            <v>518</v>
          </cell>
          <cell r="S521">
            <v>0.82804994792096132</v>
          </cell>
        </row>
        <row r="522">
          <cell r="R522">
            <v>519</v>
          </cell>
          <cell r="S522">
            <v>0.71112715531567083</v>
          </cell>
        </row>
        <row r="523">
          <cell r="R523">
            <v>520</v>
          </cell>
          <cell r="S523">
            <v>0.6093585274289276</v>
          </cell>
        </row>
        <row r="524">
          <cell r="R524">
            <v>521</v>
          </cell>
          <cell r="S524">
            <v>0.52099484267528862</v>
          </cell>
        </row>
        <row r="525">
          <cell r="R525">
            <v>522</v>
          </cell>
          <cell r="S525">
            <v>0.44445608510971879</v>
          </cell>
        </row>
        <row r="526">
          <cell r="R526">
            <v>523</v>
          </cell>
          <cell r="S526">
            <v>0.37831990332901977</v>
          </cell>
        </row>
        <row r="527">
          <cell r="R527">
            <v>524</v>
          </cell>
          <cell r="S527">
            <v>0.32131013503930189</v>
          </cell>
        </row>
        <row r="528">
          <cell r="R528">
            <v>525</v>
          </cell>
          <cell r="S528">
            <v>0.27228552879408896</v>
          </cell>
        </row>
        <row r="529">
          <cell r="R529">
            <v>526</v>
          </cell>
          <cell r="S529">
            <v>0.23022877216035204</v>
          </cell>
        </row>
        <row r="530">
          <cell r="R530">
            <v>527</v>
          </cell>
          <cell r="S530">
            <v>0.19423591483987399</v>
          </cell>
        </row>
        <row r="531">
          <cell r="R531">
            <v>528</v>
          </cell>
          <cell r="S531">
            <v>0.16350625621541037</v>
          </cell>
        </row>
        <row r="532">
          <cell r="R532">
            <v>529</v>
          </cell>
          <cell r="S532">
            <v>0.13733274950225929</v>
          </cell>
        </row>
        <row r="533">
          <cell r="R533">
            <v>530</v>
          </cell>
          <cell r="S533">
            <v>0.11509295921234772</v>
          </cell>
        </row>
        <row r="534">
          <cell r="R534">
            <v>531</v>
          </cell>
          <cell r="S534">
            <v>9.6240594981892982E-2</v>
          </cell>
        </row>
        <row r="535">
          <cell r="R535">
            <v>532</v>
          </cell>
          <cell r="S535">
            <v>8.0297632939913779E-2</v>
          </cell>
        </row>
        <row r="536">
          <cell r="R536">
            <v>533</v>
          </cell>
          <cell r="S536">
            <v>6.6847025637410407E-2</v>
          </cell>
        </row>
        <row r="537">
          <cell r="R537">
            <v>534</v>
          </cell>
          <cell r="S537">
            <v>5.5525993025708383E-2</v>
          </cell>
        </row>
        <row r="538">
          <cell r="R538">
            <v>535</v>
          </cell>
          <cell r="S538">
            <v>4.6019879958582838E-2</v>
          </cell>
        </row>
        <row r="539">
          <cell r="R539">
            <v>536</v>
          </cell>
          <cell r="S539">
            <v>3.8056560074727179E-2</v>
          </cell>
        </row>
        <row r="540">
          <cell r="R540">
            <v>537</v>
          </cell>
          <cell r="S540">
            <v>3.1401361565091185E-2</v>
          </cell>
        </row>
        <row r="541">
          <cell r="R541">
            <v>538</v>
          </cell>
          <cell r="S541">
            <v>2.5852487109901401E-2</v>
          </cell>
        </row>
        <row r="542">
          <cell r="R542">
            <v>539</v>
          </cell>
          <cell r="S542">
            <v>2.1236898048806924E-2</v>
          </cell>
        </row>
        <row r="543">
          <cell r="R543">
            <v>540</v>
          </cell>
          <cell r="S543">
            <v>1.7406631493343511E-2</v>
          </cell>
        </row>
        <row r="544">
          <cell r="R544">
            <v>541</v>
          </cell>
          <cell r="S544">
            <v>1.4235518477730432E-2</v>
          </cell>
        </row>
        <row r="545">
          <cell r="R545">
            <v>542</v>
          </cell>
          <cell r="S545">
            <v>1.1616271252945811E-2</v>
          </cell>
        </row>
        <row r="546">
          <cell r="R546">
            <v>543</v>
          </cell>
          <cell r="S546">
            <v>9.4579083495677421E-3</v>
          </cell>
        </row>
        <row r="547">
          <cell r="R547">
            <v>544</v>
          </cell>
          <cell r="S547">
            <v>7.6834869659418428E-3</v>
          </cell>
        </row>
        <row r="548">
          <cell r="R548">
            <v>545</v>
          </cell>
          <cell r="S548">
            <v>6.2281134887097241E-3</v>
          </cell>
        </row>
        <row r="549">
          <cell r="R549">
            <v>546</v>
          </cell>
          <cell r="S549">
            <v>5.0372044416544604E-3</v>
          </cell>
        </row>
        <row r="550">
          <cell r="R550">
            <v>547</v>
          </cell>
          <cell r="S550">
            <v>4.0649718153204818E-3</v>
          </cell>
        </row>
        <row r="551">
          <cell r="R551">
            <v>548</v>
          </cell>
          <cell r="S551">
            <v>3.2731084928767458E-3</v>
          </cell>
        </row>
        <row r="552">
          <cell r="R552">
            <v>549</v>
          </cell>
          <cell r="S552">
            <v>2.6296513054475416E-3</v>
          </cell>
        </row>
        <row r="553">
          <cell r="R553">
            <v>550</v>
          </cell>
          <cell r="S553">
            <v>2.1080010795691746E-3</v>
          </cell>
        </row>
        <row r="554">
          <cell r="R554">
            <v>551</v>
          </cell>
          <cell r="S554">
            <v>1.6860808454621915E-3</v>
          </cell>
        </row>
        <row r="555">
          <cell r="R555">
            <v>552</v>
          </cell>
          <cell r="S555">
            <v>1.3456151295850867E-3</v>
          </cell>
        </row>
        <row r="556">
          <cell r="R556">
            <v>553</v>
          </cell>
          <cell r="S556">
            <v>1.0715149370395692E-3</v>
          </cell>
        </row>
        <row r="557">
          <cell r="R557">
            <v>554</v>
          </cell>
          <cell r="S557">
            <v>8.5135462306218162E-4</v>
          </cell>
        </row>
        <row r="558">
          <cell r="R558">
            <v>555</v>
          </cell>
          <cell r="S558">
            <v>6.7492834717309896E-4</v>
          </cell>
        </row>
        <row r="559">
          <cell r="R559">
            <v>556</v>
          </cell>
          <cell r="S559">
            <v>5.3387519181905181E-4</v>
          </cell>
        </row>
        <row r="560">
          <cell r="R560">
            <v>557</v>
          </cell>
          <cell r="S560">
            <v>4.2136330626291071E-4</v>
          </cell>
        </row>
        <row r="561">
          <cell r="R561">
            <v>558</v>
          </cell>
          <cell r="S561">
            <v>3.3182460558957359E-4</v>
          </cell>
        </row>
        <row r="562">
          <cell r="R562">
            <v>559</v>
          </cell>
          <cell r="S562">
            <v>2.6073261583201392E-4</v>
          </cell>
        </row>
        <row r="563">
          <cell r="R563">
            <v>560</v>
          </cell>
          <cell r="S563">
            <v>2.0441701294611307E-4</v>
          </cell>
        </row>
        <row r="564">
          <cell r="R564">
            <v>561</v>
          </cell>
          <cell r="S564">
            <v>1.5990926056675135E-4</v>
          </cell>
        </row>
        <row r="565">
          <cell r="R565">
            <v>562</v>
          </cell>
          <cell r="S565">
            <v>1.2481451498277599E-4</v>
          </cell>
        </row>
        <row r="566">
          <cell r="R566">
            <v>563</v>
          </cell>
          <cell r="S566">
            <v>9.7205642007263543E-5</v>
          </cell>
        </row>
        <row r="567">
          <cell r="R567">
            <v>564</v>
          </cell>
          <cell r="S567">
            <v>7.5535786165281015E-5</v>
          </cell>
        </row>
        <row r="568">
          <cell r="R568">
            <v>565</v>
          </cell>
          <cell r="S568">
            <v>5.8566454768892982E-5</v>
          </cell>
        </row>
        <row r="569">
          <cell r="R569">
            <v>566</v>
          </cell>
          <cell r="S569">
            <v>4.5308534839279019E-5</v>
          </cell>
        </row>
        <row r="570">
          <cell r="R570">
            <v>567</v>
          </cell>
          <cell r="S570">
            <v>3.4974056119687586E-5</v>
          </cell>
        </row>
        <row r="571">
          <cell r="R571">
            <v>568</v>
          </cell>
          <cell r="S571">
            <v>2.6936854960374819E-5</v>
          </cell>
        </row>
        <row r="572">
          <cell r="R572">
            <v>569</v>
          </cell>
          <cell r="S572">
            <v>2.0700587643792369E-5</v>
          </cell>
        </row>
        <row r="573">
          <cell r="R573">
            <v>570</v>
          </cell>
          <cell r="S573">
            <v>1.5872793339833222E-5</v>
          </cell>
        </row>
        <row r="574">
          <cell r="R574">
            <v>571</v>
          </cell>
          <cell r="S574">
            <v>1.2143921482866847E-5</v>
          </cell>
        </row>
        <row r="575">
          <cell r="R575">
            <v>572</v>
          </cell>
          <cell r="S575">
            <v>9.270420640857347E-6</v>
          </cell>
        </row>
        <row r="576">
          <cell r="R576">
            <v>573</v>
          </cell>
          <cell r="S576">
            <v>7.0611401507145852E-6</v>
          </cell>
        </row>
        <row r="577">
          <cell r="R577">
            <v>574</v>
          </cell>
          <cell r="S577">
            <v>5.3664257362998473E-6</v>
          </cell>
        </row>
        <row r="578">
          <cell r="R578">
            <v>575</v>
          </cell>
          <cell r="S578">
            <v>4.0693994032267965E-6</v>
          </cell>
        </row>
        <row r="579">
          <cell r="R579">
            <v>576</v>
          </cell>
          <cell r="S579">
            <v>3.07900512333544E-6</v>
          </cell>
        </row>
        <row r="580">
          <cell r="R580">
            <v>577</v>
          </cell>
          <cell r="S580">
            <v>2.3244778235440997E-6</v>
          </cell>
        </row>
        <row r="581">
          <cell r="R581">
            <v>578</v>
          </cell>
          <cell r="S581">
            <v>1.7509562870997123E-6</v>
          </cell>
        </row>
        <row r="582">
          <cell r="R582">
            <v>579</v>
          </cell>
          <cell r="S582">
            <v>1.3160127652601958E-6</v>
          </cell>
        </row>
        <row r="583">
          <cell r="R583">
            <v>580</v>
          </cell>
          <cell r="S583">
            <v>9.8691511639222942E-7</v>
          </cell>
        </row>
        <row r="584">
          <cell r="R584">
            <v>581</v>
          </cell>
          <cell r="S584">
            <v>7.3847262588886506E-7</v>
          </cell>
        </row>
        <row r="585">
          <cell r="R585">
            <v>582</v>
          </cell>
          <cell r="S585">
            <v>5.5134558683542997E-7</v>
          </cell>
        </row>
        <row r="586">
          <cell r="R586">
            <v>583</v>
          </cell>
          <cell r="S586">
            <v>4.1072232070462459E-7</v>
          </cell>
        </row>
        <row r="587">
          <cell r="R587">
            <v>584</v>
          </cell>
          <cell r="S587">
            <v>3.0528650635328001E-7</v>
          </cell>
        </row>
        <row r="588">
          <cell r="R588">
            <v>585</v>
          </cell>
          <cell r="S588">
            <v>2.2641323698858704E-7</v>
          </cell>
        </row>
        <row r="589">
          <cell r="R589">
            <v>586</v>
          </cell>
          <cell r="S589">
            <v>1.6754478702917272E-7</v>
          </cell>
        </row>
        <row r="590">
          <cell r="R590">
            <v>587</v>
          </cell>
          <cell r="S590">
            <v>1.237071856993802E-7</v>
          </cell>
        </row>
        <row r="591">
          <cell r="R591">
            <v>588</v>
          </cell>
          <cell r="S591">
            <v>9.1136812529774689E-8</v>
          </cell>
        </row>
        <row r="592">
          <cell r="R592">
            <v>589</v>
          </cell>
          <cell r="S592">
            <v>6.6992725180895723E-8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3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7.bin"/><Relationship Id="rId5" Type="http://schemas.openxmlformats.org/officeDocument/2006/relationships/oleObject" Target="../embeddings/oleObject6.bin"/><Relationship Id="rId4" Type="http://schemas.openxmlformats.org/officeDocument/2006/relationships/oleObject" Target="../embeddings/oleObject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14"/>
  <sheetViews>
    <sheetView tabSelected="1" workbookViewId="0"/>
  </sheetViews>
  <sheetFormatPr defaultRowHeight="16.5"/>
  <cols>
    <col min="2" max="2" width="12.75" customWidth="1"/>
    <col min="3" max="3" width="19.375" customWidth="1"/>
  </cols>
  <sheetData>
    <row r="1" spans="2:3" ht="25.5">
      <c r="B1" s="13" t="s">
        <v>22</v>
      </c>
    </row>
    <row r="2" spans="2:3" ht="9" customHeight="1"/>
    <row r="3" spans="2:3" ht="36.75" thickBot="1">
      <c r="B3" s="12" t="s">
        <v>21</v>
      </c>
      <c r="C3" s="15" t="s">
        <v>23</v>
      </c>
    </row>
    <row r="4" spans="2:3" ht="17.25" thickTop="1">
      <c r="B4" s="8">
        <v>1</v>
      </c>
      <c r="C4" s="28"/>
    </row>
    <row r="5" spans="2:3">
      <c r="B5" s="9">
        <v>2</v>
      </c>
      <c r="C5" s="29"/>
    </row>
    <row r="6" spans="2:3">
      <c r="B6" s="9">
        <v>3</v>
      </c>
      <c r="C6" s="29"/>
    </row>
    <row r="7" spans="2:3">
      <c r="B7" s="9">
        <v>4</v>
      </c>
      <c r="C7" s="29"/>
    </row>
    <row r="8" spans="2:3">
      <c r="B8" s="9">
        <v>5</v>
      </c>
      <c r="C8" s="29"/>
    </row>
    <row r="9" spans="2:3">
      <c r="B9" s="9">
        <v>6</v>
      </c>
      <c r="C9" s="29"/>
    </row>
    <row r="10" spans="2:3">
      <c r="B10" s="9">
        <v>7</v>
      </c>
      <c r="C10" s="29"/>
    </row>
    <row r="11" spans="2:3">
      <c r="B11" s="9">
        <v>8</v>
      </c>
      <c r="C11" s="29"/>
    </row>
    <row r="12" spans="2:3">
      <c r="B12" s="9">
        <v>9</v>
      </c>
      <c r="C12" s="29"/>
    </row>
    <row r="13" spans="2:3" ht="17.25" thickBot="1">
      <c r="B13" s="10">
        <v>10</v>
      </c>
      <c r="C13" s="30"/>
    </row>
    <row r="14" spans="2:3" ht="17.25" thickTop="1">
      <c r="B14" s="8" t="s">
        <v>3</v>
      </c>
      <c r="C14" s="11" t="e">
        <f>AVERAGE(C4:C13)</f>
        <v>#DIV/0!</v>
      </c>
    </row>
  </sheetData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J242"/>
  <sheetViews>
    <sheetView workbookViewId="0"/>
  </sheetViews>
  <sheetFormatPr defaultRowHeight="16.5"/>
  <cols>
    <col min="1" max="1" width="2" customWidth="1"/>
    <col min="2" max="2" width="8.625" customWidth="1"/>
    <col min="3" max="3" width="12.5" bestFit="1" customWidth="1"/>
    <col min="4" max="4" width="20.25" customWidth="1"/>
    <col min="5" max="5" width="11.875" customWidth="1"/>
    <col min="7" max="7" width="11.75" customWidth="1"/>
    <col min="8" max="8" width="9.375" customWidth="1"/>
    <col min="10" max="10" width="9.5" bestFit="1" customWidth="1"/>
  </cols>
  <sheetData>
    <row r="2" spans="2:5" s="1" customFormat="1" ht="36.75" thickBot="1">
      <c r="B2" s="7" t="s">
        <v>6</v>
      </c>
      <c r="C2" s="15" t="s">
        <v>17</v>
      </c>
      <c r="D2" s="15" t="s">
        <v>18</v>
      </c>
      <c r="E2" s="32" t="s">
        <v>20</v>
      </c>
    </row>
    <row r="3" spans="2:5" ht="17.25" thickTop="1">
      <c r="B3" s="6">
        <v>5</v>
      </c>
      <c r="C3" s="28"/>
      <c r="D3" s="6" t="e">
        <f>C3-background!$C$14</f>
        <v>#DIV/0!</v>
      </c>
      <c r="E3" s="6" t="e">
        <f t="shared" ref="E3:E66" si="0">IF(C3="",NA(),LN(D3))</f>
        <v>#N/A</v>
      </c>
    </row>
    <row r="4" spans="2:5">
      <c r="B4" s="6">
        <v>10</v>
      </c>
      <c r="C4" s="28"/>
      <c r="D4" s="6" t="e">
        <f>C4-background!$C$14</f>
        <v>#DIV/0!</v>
      </c>
      <c r="E4" s="6" t="e">
        <f t="shared" si="0"/>
        <v>#N/A</v>
      </c>
    </row>
    <row r="5" spans="2:5">
      <c r="B5" s="6">
        <v>15</v>
      </c>
      <c r="C5" s="28"/>
      <c r="D5" s="6" t="e">
        <f>C5-background!$C$14</f>
        <v>#DIV/0!</v>
      </c>
      <c r="E5" s="6" t="e">
        <f t="shared" si="0"/>
        <v>#N/A</v>
      </c>
    </row>
    <row r="6" spans="2:5">
      <c r="B6" s="6">
        <v>20</v>
      </c>
      <c r="C6" s="28"/>
      <c r="D6" s="6" t="e">
        <f>C6-background!$C$14</f>
        <v>#DIV/0!</v>
      </c>
      <c r="E6" s="6" t="e">
        <f t="shared" si="0"/>
        <v>#N/A</v>
      </c>
    </row>
    <row r="7" spans="2:5">
      <c r="B7" s="6">
        <v>25</v>
      </c>
      <c r="C7" s="28"/>
      <c r="D7" s="6" t="e">
        <f>C7-background!$C$14</f>
        <v>#DIV/0!</v>
      </c>
      <c r="E7" s="6" t="e">
        <f t="shared" si="0"/>
        <v>#N/A</v>
      </c>
    </row>
    <row r="8" spans="2:5">
      <c r="B8" s="6">
        <v>30</v>
      </c>
      <c r="C8" s="28"/>
      <c r="D8" s="6" t="e">
        <f>C8-background!$C$14</f>
        <v>#DIV/0!</v>
      </c>
      <c r="E8" s="6" t="e">
        <f t="shared" si="0"/>
        <v>#N/A</v>
      </c>
    </row>
    <row r="9" spans="2:5">
      <c r="B9" s="6">
        <v>35</v>
      </c>
      <c r="C9" s="28"/>
      <c r="D9" s="6" t="e">
        <f>C9-background!$C$14</f>
        <v>#DIV/0!</v>
      </c>
      <c r="E9" s="6" t="e">
        <f t="shared" si="0"/>
        <v>#N/A</v>
      </c>
    </row>
    <row r="10" spans="2:5">
      <c r="B10" s="6">
        <v>40</v>
      </c>
      <c r="C10" s="28"/>
      <c r="D10" s="6" t="e">
        <f>C10-background!$C$14</f>
        <v>#DIV/0!</v>
      </c>
      <c r="E10" s="6" t="e">
        <f t="shared" si="0"/>
        <v>#N/A</v>
      </c>
    </row>
    <row r="11" spans="2:5">
      <c r="B11" s="6">
        <v>45</v>
      </c>
      <c r="C11" s="28"/>
      <c r="D11" s="6" t="e">
        <f>C11-background!$C$14</f>
        <v>#DIV/0!</v>
      </c>
      <c r="E11" s="6" t="e">
        <f t="shared" si="0"/>
        <v>#N/A</v>
      </c>
    </row>
    <row r="12" spans="2:5">
      <c r="B12" s="6">
        <v>50</v>
      </c>
      <c r="C12" s="28"/>
      <c r="D12" s="6" t="e">
        <f>C12-background!$C$14</f>
        <v>#DIV/0!</v>
      </c>
      <c r="E12" s="6" t="e">
        <f t="shared" si="0"/>
        <v>#N/A</v>
      </c>
    </row>
    <row r="13" spans="2:5">
      <c r="B13" s="6">
        <v>55</v>
      </c>
      <c r="C13" s="28"/>
      <c r="D13" s="6" t="e">
        <f>C13-background!$C$14</f>
        <v>#DIV/0!</v>
      </c>
      <c r="E13" s="6" t="e">
        <f t="shared" si="0"/>
        <v>#N/A</v>
      </c>
    </row>
    <row r="14" spans="2:5">
      <c r="B14" s="6">
        <v>60</v>
      </c>
      <c r="C14" s="28"/>
      <c r="D14" s="6" t="e">
        <f>C14-background!$C$14</f>
        <v>#DIV/0!</v>
      </c>
      <c r="E14" s="6" t="e">
        <f t="shared" si="0"/>
        <v>#N/A</v>
      </c>
    </row>
    <row r="15" spans="2:5">
      <c r="B15" s="6">
        <v>65</v>
      </c>
      <c r="C15" s="28"/>
      <c r="D15" s="6" t="e">
        <f>C15-background!$C$14</f>
        <v>#DIV/0!</v>
      </c>
      <c r="E15" s="6" t="e">
        <f t="shared" si="0"/>
        <v>#N/A</v>
      </c>
    </row>
    <row r="16" spans="2:5">
      <c r="B16" s="6">
        <v>70</v>
      </c>
      <c r="C16" s="28"/>
      <c r="D16" s="6" t="e">
        <f>C16-background!$C$14</f>
        <v>#DIV/0!</v>
      </c>
      <c r="E16" s="6" t="e">
        <f t="shared" si="0"/>
        <v>#N/A</v>
      </c>
    </row>
    <row r="17" spans="2:9">
      <c r="B17" s="6">
        <v>75</v>
      </c>
      <c r="C17" s="28"/>
      <c r="D17" s="6" t="e">
        <f>C17-background!$C$14</f>
        <v>#DIV/0!</v>
      </c>
      <c r="E17" s="6" t="e">
        <f t="shared" si="0"/>
        <v>#N/A</v>
      </c>
    </row>
    <row r="18" spans="2:9">
      <c r="B18" s="6">
        <v>80</v>
      </c>
      <c r="C18" s="28"/>
      <c r="D18" s="6" t="e">
        <f>C18-background!$C$14</f>
        <v>#DIV/0!</v>
      </c>
      <c r="E18" s="6" t="e">
        <f t="shared" si="0"/>
        <v>#N/A</v>
      </c>
    </row>
    <row r="19" spans="2:9">
      <c r="B19" s="6">
        <v>85</v>
      </c>
      <c r="C19" s="28"/>
      <c r="D19" s="6" t="e">
        <f>C19-background!$C$14</f>
        <v>#DIV/0!</v>
      </c>
      <c r="E19" s="6" t="e">
        <f t="shared" si="0"/>
        <v>#N/A</v>
      </c>
    </row>
    <row r="20" spans="2:9">
      <c r="B20" s="6">
        <v>90</v>
      </c>
      <c r="C20" s="28"/>
      <c r="D20" s="6" t="e">
        <f>C20-background!$C$14</f>
        <v>#DIV/0!</v>
      </c>
      <c r="E20" s="6" t="e">
        <f t="shared" si="0"/>
        <v>#N/A</v>
      </c>
    </row>
    <row r="21" spans="2:9">
      <c r="B21" s="6">
        <v>95</v>
      </c>
      <c r="C21" s="28"/>
      <c r="D21" s="6" t="e">
        <f>C21-background!$C$14</f>
        <v>#DIV/0!</v>
      </c>
      <c r="E21" s="6" t="e">
        <f t="shared" si="0"/>
        <v>#N/A</v>
      </c>
    </row>
    <row r="22" spans="2:9">
      <c r="B22" s="6">
        <v>100</v>
      </c>
      <c r="C22" s="28"/>
      <c r="D22" s="6" t="e">
        <f>C22-background!$C$14</f>
        <v>#DIV/0!</v>
      </c>
      <c r="E22" s="6" t="e">
        <f t="shared" si="0"/>
        <v>#N/A</v>
      </c>
    </row>
    <row r="23" spans="2:9">
      <c r="B23" s="6">
        <v>105</v>
      </c>
      <c r="C23" s="28"/>
      <c r="D23" s="6" t="e">
        <f>C23-background!$C$14</f>
        <v>#DIV/0!</v>
      </c>
      <c r="E23" s="6" t="e">
        <f t="shared" si="0"/>
        <v>#N/A</v>
      </c>
    </row>
    <row r="24" spans="2:9">
      <c r="B24" s="6">
        <v>110</v>
      </c>
      <c r="C24" s="28"/>
      <c r="D24" s="6" t="e">
        <f>C24-background!$C$14</f>
        <v>#DIV/0!</v>
      </c>
      <c r="E24" s="6" t="e">
        <f t="shared" si="0"/>
        <v>#N/A</v>
      </c>
    </row>
    <row r="25" spans="2:9">
      <c r="B25" s="6">
        <v>115</v>
      </c>
      <c r="C25" s="28"/>
      <c r="D25" s="6" t="e">
        <f>C25-background!$C$14</f>
        <v>#DIV/0!</v>
      </c>
      <c r="E25" s="6" t="e">
        <f t="shared" si="0"/>
        <v>#N/A</v>
      </c>
      <c r="I25" s="2"/>
    </row>
    <row r="26" spans="2:9">
      <c r="B26" s="6">
        <v>120</v>
      </c>
      <c r="C26" s="28"/>
      <c r="D26" s="6" t="e">
        <f>C26-background!$C$14</f>
        <v>#DIV/0!</v>
      </c>
      <c r="E26" s="6" t="e">
        <f t="shared" si="0"/>
        <v>#N/A</v>
      </c>
    </row>
    <row r="27" spans="2:9">
      <c r="B27" s="6">
        <v>125</v>
      </c>
      <c r="C27" s="28"/>
      <c r="D27" s="6" t="e">
        <f>C27-background!$C$14</f>
        <v>#DIV/0!</v>
      </c>
      <c r="E27" s="6" t="e">
        <f t="shared" si="0"/>
        <v>#N/A</v>
      </c>
    </row>
    <row r="28" spans="2:9">
      <c r="B28" s="6">
        <v>130</v>
      </c>
      <c r="C28" s="28"/>
      <c r="D28" s="6" t="e">
        <f>C28-background!$C$14</f>
        <v>#DIV/0!</v>
      </c>
      <c r="E28" s="6" t="e">
        <f t="shared" si="0"/>
        <v>#N/A</v>
      </c>
    </row>
    <row r="29" spans="2:9">
      <c r="B29" s="6">
        <v>135</v>
      </c>
      <c r="C29" s="28"/>
      <c r="D29" s="6" t="e">
        <f>C29-background!$C$14</f>
        <v>#DIV/0!</v>
      </c>
      <c r="E29" s="6" t="e">
        <f t="shared" si="0"/>
        <v>#N/A</v>
      </c>
    </row>
    <row r="30" spans="2:9">
      <c r="B30" s="6">
        <v>140</v>
      </c>
      <c r="C30" s="28"/>
      <c r="D30" s="6" t="e">
        <f>C30-background!$C$14</f>
        <v>#DIV/0!</v>
      </c>
      <c r="E30" s="6" t="e">
        <f t="shared" si="0"/>
        <v>#N/A</v>
      </c>
    </row>
    <row r="31" spans="2:9">
      <c r="B31" s="6">
        <v>145</v>
      </c>
      <c r="C31" s="28"/>
      <c r="D31" s="6" t="e">
        <f>C31-background!$C$14</f>
        <v>#DIV/0!</v>
      </c>
      <c r="E31" s="6" t="e">
        <f t="shared" si="0"/>
        <v>#N/A</v>
      </c>
    </row>
    <row r="32" spans="2:9">
      <c r="B32" s="6">
        <v>150</v>
      </c>
      <c r="C32" s="28"/>
      <c r="D32" s="6" t="e">
        <f>C32-background!$C$14</f>
        <v>#DIV/0!</v>
      </c>
      <c r="E32" s="6" t="e">
        <f t="shared" si="0"/>
        <v>#N/A</v>
      </c>
    </row>
    <row r="33" spans="2:10">
      <c r="B33" s="6">
        <v>155</v>
      </c>
      <c r="C33" s="28"/>
      <c r="D33" s="6" t="e">
        <f>C33-background!$C$14</f>
        <v>#DIV/0!</v>
      </c>
      <c r="E33" s="6" t="e">
        <f t="shared" si="0"/>
        <v>#N/A</v>
      </c>
    </row>
    <row r="34" spans="2:10">
      <c r="B34" s="6">
        <v>160</v>
      </c>
      <c r="C34" s="28"/>
      <c r="D34" s="6" t="e">
        <f>C34-background!$C$14</f>
        <v>#DIV/0!</v>
      </c>
      <c r="E34" s="6" t="e">
        <f t="shared" si="0"/>
        <v>#N/A</v>
      </c>
    </row>
    <row r="35" spans="2:10">
      <c r="B35" s="6">
        <v>165</v>
      </c>
      <c r="C35" s="28"/>
      <c r="D35" s="6" t="e">
        <f>C35-background!$C$14</f>
        <v>#DIV/0!</v>
      </c>
      <c r="E35" s="6" t="e">
        <f t="shared" si="0"/>
        <v>#N/A</v>
      </c>
    </row>
    <row r="36" spans="2:10">
      <c r="B36" s="6">
        <v>170</v>
      </c>
      <c r="C36" s="28"/>
      <c r="D36" s="6" t="e">
        <f>C36-background!$C$14</f>
        <v>#DIV/0!</v>
      </c>
      <c r="E36" s="6" t="e">
        <f t="shared" si="0"/>
        <v>#N/A</v>
      </c>
    </row>
    <row r="37" spans="2:10">
      <c r="B37" s="6">
        <v>175</v>
      </c>
      <c r="C37" s="28"/>
      <c r="D37" s="6" t="e">
        <f>C37-background!$C$14</f>
        <v>#DIV/0!</v>
      </c>
      <c r="E37" s="6" t="e">
        <f t="shared" si="0"/>
        <v>#N/A</v>
      </c>
    </row>
    <row r="38" spans="2:10">
      <c r="B38" s="6">
        <v>180</v>
      </c>
      <c r="C38" s="28"/>
      <c r="D38" s="6" t="e">
        <f>C38-background!$C$14</f>
        <v>#DIV/0!</v>
      </c>
      <c r="E38" s="6" t="e">
        <f t="shared" si="0"/>
        <v>#N/A</v>
      </c>
      <c r="G38" s="2" t="s">
        <v>4</v>
      </c>
      <c r="H38" s="2" t="s">
        <v>0</v>
      </c>
      <c r="I38" s="5">
        <v>2.2000000000000001E-3</v>
      </c>
    </row>
    <row r="39" spans="2:10">
      <c r="B39" s="6">
        <v>185</v>
      </c>
      <c r="C39" s="28"/>
      <c r="D39" s="6" t="e">
        <f>C39-background!$C$14</f>
        <v>#DIV/0!</v>
      </c>
      <c r="E39" s="6" t="e">
        <f t="shared" si="0"/>
        <v>#N/A</v>
      </c>
      <c r="G39" s="3"/>
      <c r="H39" s="3"/>
      <c r="I39" s="3"/>
    </row>
    <row r="40" spans="2:10" ht="19.5">
      <c r="B40" s="6">
        <v>190</v>
      </c>
      <c r="C40" s="28"/>
      <c r="D40" s="6" t="e">
        <f>C40-background!$C$14</f>
        <v>#DIV/0!</v>
      </c>
      <c r="E40" s="6" t="e">
        <f t="shared" si="0"/>
        <v>#N/A</v>
      </c>
      <c r="G40" s="2" t="s">
        <v>1</v>
      </c>
      <c r="H40" s="2" t="s">
        <v>0</v>
      </c>
      <c r="I40" s="2" t="s">
        <v>5</v>
      </c>
    </row>
    <row r="41" spans="2:10">
      <c r="B41" s="6">
        <v>195</v>
      </c>
      <c r="C41" s="28"/>
      <c r="D41" s="6" t="e">
        <f>C41-background!$C$14</f>
        <v>#DIV/0!</v>
      </c>
      <c r="E41" s="6" t="e">
        <f t="shared" si="0"/>
        <v>#N/A</v>
      </c>
      <c r="H41" s="2" t="s">
        <v>0</v>
      </c>
      <c r="I41" s="2">
        <f>LN(2)/I38</f>
        <v>315.06690025452059</v>
      </c>
      <c r="J41" s="4" t="s">
        <v>2</v>
      </c>
    </row>
    <row r="42" spans="2:10">
      <c r="B42" s="6">
        <v>200</v>
      </c>
      <c r="C42" s="28"/>
      <c r="D42" s="6" t="e">
        <f>C42-background!$C$14</f>
        <v>#DIV/0!</v>
      </c>
      <c r="E42" s="6" t="e">
        <f t="shared" si="0"/>
        <v>#N/A</v>
      </c>
    </row>
    <row r="43" spans="2:10">
      <c r="B43" s="6">
        <v>205</v>
      </c>
      <c r="C43" s="28"/>
      <c r="D43" s="6" t="e">
        <f>C43-background!$C$14</f>
        <v>#DIV/0!</v>
      </c>
      <c r="E43" s="6" t="e">
        <f t="shared" si="0"/>
        <v>#N/A</v>
      </c>
    </row>
    <row r="44" spans="2:10">
      <c r="B44" s="6">
        <v>210</v>
      </c>
      <c r="C44" s="28"/>
      <c r="D44" s="6" t="e">
        <f>C44-background!$C$14</f>
        <v>#DIV/0!</v>
      </c>
      <c r="E44" s="6" t="e">
        <f t="shared" si="0"/>
        <v>#N/A</v>
      </c>
    </row>
    <row r="45" spans="2:10">
      <c r="B45" s="6">
        <v>215</v>
      </c>
      <c r="C45" s="28"/>
      <c r="D45" s="6" t="e">
        <f>C45-background!$C$14</f>
        <v>#DIV/0!</v>
      </c>
      <c r="E45" s="6" t="e">
        <f t="shared" si="0"/>
        <v>#N/A</v>
      </c>
    </row>
    <row r="46" spans="2:10">
      <c r="B46" s="6">
        <v>220</v>
      </c>
      <c r="C46" s="28"/>
      <c r="D46" s="6" t="e">
        <f>C46-background!$C$14</f>
        <v>#DIV/0!</v>
      </c>
      <c r="E46" s="6" t="e">
        <f t="shared" si="0"/>
        <v>#N/A</v>
      </c>
    </row>
    <row r="47" spans="2:10">
      <c r="B47" s="6">
        <v>225</v>
      </c>
      <c r="C47" s="28"/>
      <c r="D47" s="6" t="e">
        <f>C47-background!$C$14</f>
        <v>#DIV/0!</v>
      </c>
      <c r="E47" s="6" t="e">
        <f t="shared" si="0"/>
        <v>#N/A</v>
      </c>
    </row>
    <row r="48" spans="2:10">
      <c r="B48" s="6">
        <v>230</v>
      </c>
      <c r="C48" s="28"/>
      <c r="D48" s="6" t="e">
        <f>C48-background!$C$14</f>
        <v>#DIV/0!</v>
      </c>
      <c r="E48" s="6" t="e">
        <f t="shared" si="0"/>
        <v>#N/A</v>
      </c>
    </row>
    <row r="49" spans="2:5">
      <c r="B49" s="6">
        <v>235</v>
      </c>
      <c r="C49" s="28"/>
      <c r="D49" s="6" t="e">
        <f>C49-background!$C$14</f>
        <v>#DIV/0!</v>
      </c>
      <c r="E49" s="6" t="e">
        <f t="shared" si="0"/>
        <v>#N/A</v>
      </c>
    </row>
    <row r="50" spans="2:5">
      <c r="B50" s="6">
        <v>240</v>
      </c>
      <c r="C50" s="28"/>
      <c r="D50" s="6" t="e">
        <f>C50-background!$C$14</f>
        <v>#DIV/0!</v>
      </c>
      <c r="E50" s="6" t="e">
        <f t="shared" si="0"/>
        <v>#N/A</v>
      </c>
    </row>
    <row r="51" spans="2:5">
      <c r="B51" s="6">
        <v>245</v>
      </c>
      <c r="C51" s="28"/>
      <c r="D51" s="6" t="e">
        <f>C51-background!$C$14</f>
        <v>#DIV/0!</v>
      </c>
      <c r="E51" s="6" t="e">
        <f t="shared" si="0"/>
        <v>#N/A</v>
      </c>
    </row>
    <row r="52" spans="2:5">
      <c r="B52" s="6">
        <v>250</v>
      </c>
      <c r="C52" s="28"/>
      <c r="D52" s="6" t="e">
        <f>C52-background!$C$14</f>
        <v>#DIV/0!</v>
      </c>
      <c r="E52" s="6" t="e">
        <f t="shared" si="0"/>
        <v>#N/A</v>
      </c>
    </row>
    <row r="53" spans="2:5">
      <c r="B53" s="6">
        <v>255</v>
      </c>
      <c r="C53" s="28"/>
      <c r="D53" s="6" t="e">
        <f>C53-background!$C$14</f>
        <v>#DIV/0!</v>
      </c>
      <c r="E53" s="6" t="e">
        <f t="shared" si="0"/>
        <v>#N/A</v>
      </c>
    </row>
    <row r="54" spans="2:5">
      <c r="B54" s="6">
        <v>260</v>
      </c>
      <c r="C54" s="28"/>
      <c r="D54" s="6" t="e">
        <f>C54-background!$C$14</f>
        <v>#DIV/0!</v>
      </c>
      <c r="E54" s="6" t="e">
        <f t="shared" si="0"/>
        <v>#N/A</v>
      </c>
    </row>
    <row r="55" spans="2:5">
      <c r="B55" s="6">
        <v>265</v>
      </c>
      <c r="C55" s="28"/>
      <c r="D55" s="6" t="e">
        <f>C55-background!$C$14</f>
        <v>#DIV/0!</v>
      </c>
      <c r="E55" s="6" t="e">
        <f t="shared" si="0"/>
        <v>#N/A</v>
      </c>
    </row>
    <row r="56" spans="2:5">
      <c r="B56" s="6">
        <v>270</v>
      </c>
      <c r="C56" s="28"/>
      <c r="D56" s="6" t="e">
        <f>C56-background!$C$14</f>
        <v>#DIV/0!</v>
      </c>
      <c r="E56" s="6" t="e">
        <f t="shared" si="0"/>
        <v>#N/A</v>
      </c>
    </row>
    <row r="57" spans="2:5">
      <c r="B57" s="6">
        <v>275</v>
      </c>
      <c r="C57" s="28"/>
      <c r="D57" s="6" t="e">
        <f>C57-background!$C$14</f>
        <v>#DIV/0!</v>
      </c>
      <c r="E57" s="6" t="e">
        <f t="shared" si="0"/>
        <v>#N/A</v>
      </c>
    </row>
    <row r="58" spans="2:5">
      <c r="B58" s="6">
        <v>280</v>
      </c>
      <c r="C58" s="28"/>
      <c r="D58" s="6" t="e">
        <f>C58-background!$C$14</f>
        <v>#DIV/0!</v>
      </c>
      <c r="E58" s="6" t="e">
        <f t="shared" si="0"/>
        <v>#N/A</v>
      </c>
    </row>
    <row r="59" spans="2:5">
      <c r="B59" s="6">
        <v>285</v>
      </c>
      <c r="C59" s="28"/>
      <c r="D59" s="6" t="e">
        <f>C59-background!$C$14</f>
        <v>#DIV/0!</v>
      </c>
      <c r="E59" s="6" t="e">
        <f t="shared" si="0"/>
        <v>#N/A</v>
      </c>
    </row>
    <row r="60" spans="2:5">
      <c r="B60" s="6">
        <v>290</v>
      </c>
      <c r="C60" s="28"/>
      <c r="D60" s="6" t="e">
        <f>C60-background!$C$14</f>
        <v>#DIV/0!</v>
      </c>
      <c r="E60" s="6" t="e">
        <f t="shared" si="0"/>
        <v>#N/A</v>
      </c>
    </row>
    <row r="61" spans="2:5">
      <c r="B61" s="6">
        <v>295</v>
      </c>
      <c r="C61" s="28"/>
      <c r="D61" s="6" t="e">
        <f>C61-background!$C$14</f>
        <v>#DIV/0!</v>
      </c>
      <c r="E61" s="6" t="e">
        <f t="shared" si="0"/>
        <v>#N/A</v>
      </c>
    </row>
    <row r="62" spans="2:5">
      <c r="B62" s="6">
        <v>300</v>
      </c>
      <c r="C62" s="28"/>
      <c r="D62" s="6" t="e">
        <f>C62-background!$C$14</f>
        <v>#DIV/0!</v>
      </c>
      <c r="E62" s="6" t="e">
        <f t="shared" si="0"/>
        <v>#N/A</v>
      </c>
    </row>
    <row r="63" spans="2:5">
      <c r="B63" s="6">
        <v>305</v>
      </c>
      <c r="C63" s="28"/>
      <c r="D63" s="6" t="e">
        <f>C63-background!$C$14</f>
        <v>#DIV/0!</v>
      </c>
      <c r="E63" s="6" t="e">
        <f t="shared" si="0"/>
        <v>#N/A</v>
      </c>
    </row>
    <row r="64" spans="2:5">
      <c r="B64" s="6">
        <v>310</v>
      </c>
      <c r="C64" s="28"/>
      <c r="D64" s="6" t="e">
        <f>C64-background!$C$14</f>
        <v>#DIV/0!</v>
      </c>
      <c r="E64" s="6" t="e">
        <f t="shared" si="0"/>
        <v>#N/A</v>
      </c>
    </row>
    <row r="65" spans="2:5">
      <c r="B65" s="6">
        <v>315</v>
      </c>
      <c r="C65" s="28"/>
      <c r="D65" s="6" t="e">
        <f>C65-background!$C$14</f>
        <v>#DIV/0!</v>
      </c>
      <c r="E65" s="6" t="e">
        <f t="shared" si="0"/>
        <v>#N/A</v>
      </c>
    </row>
    <row r="66" spans="2:5">
      <c r="B66" s="6">
        <v>320</v>
      </c>
      <c r="C66" s="28"/>
      <c r="D66" s="6" t="e">
        <f>C66-background!$C$14</f>
        <v>#DIV/0!</v>
      </c>
      <c r="E66" s="6" t="e">
        <f t="shared" si="0"/>
        <v>#N/A</v>
      </c>
    </row>
    <row r="67" spans="2:5">
      <c r="B67" s="6">
        <v>325</v>
      </c>
      <c r="C67" s="28"/>
      <c r="D67" s="6" t="e">
        <f>C67-background!$C$14</f>
        <v>#DIV/0!</v>
      </c>
      <c r="E67" s="6" t="e">
        <f t="shared" ref="E67:E130" si="1">IF(C67="",NA(),LN(D67))</f>
        <v>#N/A</v>
      </c>
    </row>
    <row r="68" spans="2:5">
      <c r="B68" s="6">
        <v>330</v>
      </c>
      <c r="C68" s="28"/>
      <c r="D68" s="6" t="e">
        <f>C68-background!$C$14</f>
        <v>#DIV/0!</v>
      </c>
      <c r="E68" s="6" t="e">
        <f t="shared" si="1"/>
        <v>#N/A</v>
      </c>
    </row>
    <row r="69" spans="2:5">
      <c r="B69" s="6">
        <v>335</v>
      </c>
      <c r="C69" s="28"/>
      <c r="D69" s="6" t="e">
        <f>C69-background!$C$14</f>
        <v>#DIV/0!</v>
      </c>
      <c r="E69" s="6" t="e">
        <f t="shared" si="1"/>
        <v>#N/A</v>
      </c>
    </row>
    <row r="70" spans="2:5">
      <c r="B70" s="6">
        <v>340</v>
      </c>
      <c r="C70" s="28"/>
      <c r="D70" s="6" t="e">
        <f>C70-background!$C$14</f>
        <v>#DIV/0!</v>
      </c>
      <c r="E70" s="6" t="e">
        <f t="shared" si="1"/>
        <v>#N/A</v>
      </c>
    </row>
    <row r="71" spans="2:5">
      <c r="B71" s="6">
        <v>345</v>
      </c>
      <c r="C71" s="28"/>
      <c r="D71" s="6" t="e">
        <f>C71-background!$C$14</f>
        <v>#DIV/0!</v>
      </c>
      <c r="E71" s="6" t="e">
        <f t="shared" si="1"/>
        <v>#N/A</v>
      </c>
    </row>
    <row r="72" spans="2:5">
      <c r="B72" s="6">
        <v>350</v>
      </c>
      <c r="C72" s="28"/>
      <c r="D72" s="6" t="e">
        <f>C72-background!$C$14</f>
        <v>#DIV/0!</v>
      </c>
      <c r="E72" s="6" t="e">
        <f t="shared" si="1"/>
        <v>#N/A</v>
      </c>
    </row>
    <row r="73" spans="2:5">
      <c r="B73" s="6">
        <v>355</v>
      </c>
      <c r="C73" s="28"/>
      <c r="D73" s="6" t="e">
        <f>C73-background!$C$14</f>
        <v>#DIV/0!</v>
      </c>
      <c r="E73" s="6" t="e">
        <f t="shared" si="1"/>
        <v>#N/A</v>
      </c>
    </row>
    <row r="74" spans="2:5">
      <c r="B74" s="6">
        <v>360</v>
      </c>
      <c r="C74" s="28"/>
      <c r="D74" s="6" t="e">
        <f>C74-background!$C$14</f>
        <v>#DIV/0!</v>
      </c>
      <c r="E74" s="6" t="e">
        <f t="shared" si="1"/>
        <v>#N/A</v>
      </c>
    </row>
    <row r="75" spans="2:5">
      <c r="B75" s="6">
        <v>365</v>
      </c>
      <c r="C75" s="28"/>
      <c r="D75" s="6" t="e">
        <f>C75-background!$C$14</f>
        <v>#DIV/0!</v>
      </c>
      <c r="E75" s="6" t="e">
        <f t="shared" si="1"/>
        <v>#N/A</v>
      </c>
    </row>
    <row r="76" spans="2:5">
      <c r="B76" s="6">
        <v>370</v>
      </c>
      <c r="C76" s="28"/>
      <c r="D76" s="6" t="e">
        <f>C76-background!$C$14</f>
        <v>#DIV/0!</v>
      </c>
      <c r="E76" s="6" t="e">
        <f t="shared" si="1"/>
        <v>#N/A</v>
      </c>
    </row>
    <row r="77" spans="2:5">
      <c r="B77" s="6">
        <v>375</v>
      </c>
      <c r="C77" s="28"/>
      <c r="D77" s="6" t="e">
        <f>C77-background!$C$14</f>
        <v>#DIV/0!</v>
      </c>
      <c r="E77" s="6" t="e">
        <f t="shared" si="1"/>
        <v>#N/A</v>
      </c>
    </row>
    <row r="78" spans="2:5">
      <c r="B78" s="6">
        <v>380</v>
      </c>
      <c r="C78" s="28"/>
      <c r="D78" s="6" t="e">
        <f>C78-background!$C$14</f>
        <v>#DIV/0!</v>
      </c>
      <c r="E78" s="6" t="e">
        <f t="shared" si="1"/>
        <v>#N/A</v>
      </c>
    </row>
    <row r="79" spans="2:5">
      <c r="B79" s="6">
        <v>385</v>
      </c>
      <c r="C79" s="28"/>
      <c r="D79" s="6" t="e">
        <f>C79-background!$C$14</f>
        <v>#DIV/0!</v>
      </c>
      <c r="E79" s="6" t="e">
        <f t="shared" si="1"/>
        <v>#N/A</v>
      </c>
    </row>
    <row r="80" spans="2:5">
      <c r="B80" s="6">
        <v>390</v>
      </c>
      <c r="C80" s="28"/>
      <c r="D80" s="6" t="e">
        <f>C80-background!$C$14</f>
        <v>#DIV/0!</v>
      </c>
      <c r="E80" s="6" t="e">
        <f t="shared" si="1"/>
        <v>#N/A</v>
      </c>
    </row>
    <row r="81" spans="2:5">
      <c r="B81" s="6">
        <v>395</v>
      </c>
      <c r="C81" s="28"/>
      <c r="D81" s="6" t="e">
        <f>C81-background!$C$14</f>
        <v>#DIV/0!</v>
      </c>
      <c r="E81" s="6" t="e">
        <f t="shared" si="1"/>
        <v>#N/A</v>
      </c>
    </row>
    <row r="82" spans="2:5">
      <c r="B82" s="6">
        <v>400</v>
      </c>
      <c r="C82" s="28"/>
      <c r="D82" s="6" t="e">
        <f>C82-background!$C$14</f>
        <v>#DIV/0!</v>
      </c>
      <c r="E82" s="6" t="e">
        <f t="shared" si="1"/>
        <v>#N/A</v>
      </c>
    </row>
    <row r="83" spans="2:5">
      <c r="B83" s="6">
        <v>405</v>
      </c>
      <c r="C83" s="28"/>
      <c r="D83" s="6" t="e">
        <f>C83-background!$C$14</f>
        <v>#DIV/0!</v>
      </c>
      <c r="E83" s="6" t="e">
        <f t="shared" si="1"/>
        <v>#N/A</v>
      </c>
    </row>
    <row r="84" spans="2:5">
      <c r="B84" s="6">
        <v>410</v>
      </c>
      <c r="C84" s="28"/>
      <c r="D84" s="6" t="e">
        <f>C84-background!$C$14</f>
        <v>#DIV/0!</v>
      </c>
      <c r="E84" s="6" t="e">
        <f t="shared" si="1"/>
        <v>#N/A</v>
      </c>
    </row>
    <row r="85" spans="2:5">
      <c r="B85" s="6">
        <v>415</v>
      </c>
      <c r="C85" s="28"/>
      <c r="D85" s="6" t="e">
        <f>C85-background!$C$14</f>
        <v>#DIV/0!</v>
      </c>
      <c r="E85" s="6" t="e">
        <f t="shared" si="1"/>
        <v>#N/A</v>
      </c>
    </row>
    <row r="86" spans="2:5">
      <c r="B86" s="6">
        <v>420</v>
      </c>
      <c r="C86" s="28"/>
      <c r="D86" s="6" t="e">
        <f>C86-background!$C$14</f>
        <v>#DIV/0!</v>
      </c>
      <c r="E86" s="6" t="e">
        <f t="shared" si="1"/>
        <v>#N/A</v>
      </c>
    </row>
    <row r="87" spans="2:5">
      <c r="B87" s="6">
        <v>425</v>
      </c>
      <c r="C87" s="28"/>
      <c r="D87" s="6" t="e">
        <f>C87-background!$C$14</f>
        <v>#DIV/0!</v>
      </c>
      <c r="E87" s="6" t="e">
        <f t="shared" si="1"/>
        <v>#N/A</v>
      </c>
    </row>
    <row r="88" spans="2:5">
      <c r="B88" s="6">
        <v>430</v>
      </c>
      <c r="C88" s="28"/>
      <c r="D88" s="6" t="e">
        <f>C88-background!$C$14</f>
        <v>#DIV/0!</v>
      </c>
      <c r="E88" s="6" t="e">
        <f t="shared" si="1"/>
        <v>#N/A</v>
      </c>
    </row>
    <row r="89" spans="2:5">
      <c r="B89" s="6">
        <v>435</v>
      </c>
      <c r="C89" s="28"/>
      <c r="D89" s="6" t="e">
        <f>C89-background!$C$14</f>
        <v>#DIV/0!</v>
      </c>
      <c r="E89" s="6" t="e">
        <f t="shared" si="1"/>
        <v>#N/A</v>
      </c>
    </row>
    <row r="90" spans="2:5">
      <c r="B90" s="6">
        <v>440</v>
      </c>
      <c r="C90" s="28"/>
      <c r="D90" s="6" t="e">
        <f>C90-background!$C$14</f>
        <v>#DIV/0!</v>
      </c>
      <c r="E90" s="6" t="e">
        <f t="shared" si="1"/>
        <v>#N/A</v>
      </c>
    </row>
    <row r="91" spans="2:5">
      <c r="B91" s="6">
        <v>445</v>
      </c>
      <c r="C91" s="28"/>
      <c r="D91" s="6" t="e">
        <f>C91-background!$C$14</f>
        <v>#DIV/0!</v>
      </c>
      <c r="E91" s="6" t="e">
        <f t="shared" si="1"/>
        <v>#N/A</v>
      </c>
    </row>
    <row r="92" spans="2:5">
      <c r="B92" s="6">
        <v>450</v>
      </c>
      <c r="C92" s="28"/>
      <c r="D92" s="6" t="e">
        <f>C92-background!$C$14</f>
        <v>#DIV/0!</v>
      </c>
      <c r="E92" s="6" t="e">
        <f t="shared" si="1"/>
        <v>#N/A</v>
      </c>
    </row>
    <row r="93" spans="2:5">
      <c r="B93" s="6">
        <v>455</v>
      </c>
      <c r="C93" s="28"/>
      <c r="D93" s="6" t="e">
        <f>C93-background!$C$14</f>
        <v>#DIV/0!</v>
      </c>
      <c r="E93" s="6" t="e">
        <f t="shared" si="1"/>
        <v>#N/A</v>
      </c>
    </row>
    <row r="94" spans="2:5">
      <c r="B94" s="6">
        <v>460</v>
      </c>
      <c r="C94" s="28"/>
      <c r="D94" s="6" t="e">
        <f>C94-background!$C$14</f>
        <v>#DIV/0!</v>
      </c>
      <c r="E94" s="6" t="e">
        <f t="shared" si="1"/>
        <v>#N/A</v>
      </c>
    </row>
    <row r="95" spans="2:5">
      <c r="B95" s="6">
        <v>465</v>
      </c>
      <c r="C95" s="28"/>
      <c r="D95" s="6" t="e">
        <f>C95-background!$C$14</f>
        <v>#DIV/0!</v>
      </c>
      <c r="E95" s="6" t="e">
        <f t="shared" si="1"/>
        <v>#N/A</v>
      </c>
    </row>
    <row r="96" spans="2:5">
      <c r="B96" s="6">
        <v>470</v>
      </c>
      <c r="C96" s="28"/>
      <c r="D96" s="6" t="e">
        <f>C96-background!$C$14</f>
        <v>#DIV/0!</v>
      </c>
      <c r="E96" s="6" t="e">
        <f t="shared" si="1"/>
        <v>#N/A</v>
      </c>
    </row>
    <row r="97" spans="2:5">
      <c r="B97" s="6">
        <v>475</v>
      </c>
      <c r="C97" s="28"/>
      <c r="D97" s="6" t="e">
        <f>C97-background!$C$14</f>
        <v>#DIV/0!</v>
      </c>
      <c r="E97" s="6" t="e">
        <f t="shared" si="1"/>
        <v>#N/A</v>
      </c>
    </row>
    <row r="98" spans="2:5">
      <c r="B98" s="6">
        <v>480</v>
      </c>
      <c r="C98" s="28"/>
      <c r="D98" s="6" t="e">
        <f>C98-background!$C$14</f>
        <v>#DIV/0!</v>
      </c>
      <c r="E98" s="6" t="e">
        <f t="shared" si="1"/>
        <v>#N/A</v>
      </c>
    </row>
    <row r="99" spans="2:5">
      <c r="B99" s="6">
        <v>485</v>
      </c>
      <c r="C99" s="28"/>
      <c r="D99" s="6" t="e">
        <f>C99-background!$C$14</f>
        <v>#DIV/0!</v>
      </c>
      <c r="E99" s="6" t="e">
        <f t="shared" si="1"/>
        <v>#N/A</v>
      </c>
    </row>
    <row r="100" spans="2:5">
      <c r="B100" s="6">
        <v>490</v>
      </c>
      <c r="C100" s="28"/>
      <c r="D100" s="6" t="e">
        <f>C100-background!$C$14</f>
        <v>#DIV/0!</v>
      </c>
      <c r="E100" s="6" t="e">
        <f t="shared" si="1"/>
        <v>#N/A</v>
      </c>
    </row>
    <row r="101" spans="2:5">
      <c r="B101" s="6">
        <v>495</v>
      </c>
      <c r="C101" s="28"/>
      <c r="D101" s="6" t="e">
        <f>C101-background!$C$14</f>
        <v>#DIV/0!</v>
      </c>
      <c r="E101" s="6" t="e">
        <f t="shared" si="1"/>
        <v>#N/A</v>
      </c>
    </row>
    <row r="102" spans="2:5">
      <c r="B102" s="6">
        <v>500</v>
      </c>
      <c r="C102" s="28"/>
      <c r="D102" s="6" t="e">
        <f>C102-background!$C$14</f>
        <v>#DIV/0!</v>
      </c>
      <c r="E102" s="6" t="e">
        <f t="shared" si="1"/>
        <v>#N/A</v>
      </c>
    </row>
    <row r="103" spans="2:5">
      <c r="B103" s="6">
        <v>505</v>
      </c>
      <c r="C103" s="28"/>
      <c r="D103" s="6" t="e">
        <f>C103-background!$C$14</f>
        <v>#DIV/0!</v>
      </c>
      <c r="E103" s="6" t="e">
        <f t="shared" si="1"/>
        <v>#N/A</v>
      </c>
    </row>
    <row r="104" spans="2:5">
      <c r="B104" s="6">
        <v>510</v>
      </c>
      <c r="C104" s="28"/>
      <c r="D104" s="6" t="e">
        <f>C104-background!$C$14</f>
        <v>#DIV/0!</v>
      </c>
      <c r="E104" s="6" t="e">
        <f t="shared" si="1"/>
        <v>#N/A</v>
      </c>
    </row>
    <row r="105" spans="2:5">
      <c r="B105" s="6">
        <v>515</v>
      </c>
      <c r="C105" s="28"/>
      <c r="D105" s="6" t="e">
        <f>C105-background!$C$14</f>
        <v>#DIV/0!</v>
      </c>
      <c r="E105" s="6" t="e">
        <f t="shared" si="1"/>
        <v>#N/A</v>
      </c>
    </row>
    <row r="106" spans="2:5">
      <c r="B106" s="6">
        <v>520</v>
      </c>
      <c r="C106" s="28"/>
      <c r="D106" s="6" t="e">
        <f>C106-background!$C$14</f>
        <v>#DIV/0!</v>
      </c>
      <c r="E106" s="6" t="e">
        <f t="shared" si="1"/>
        <v>#N/A</v>
      </c>
    </row>
    <row r="107" spans="2:5">
      <c r="B107" s="6">
        <v>525</v>
      </c>
      <c r="C107" s="28"/>
      <c r="D107" s="6" t="e">
        <f>C107-background!$C$14</f>
        <v>#DIV/0!</v>
      </c>
      <c r="E107" s="6" t="e">
        <f t="shared" si="1"/>
        <v>#N/A</v>
      </c>
    </row>
    <row r="108" spans="2:5">
      <c r="B108" s="6">
        <v>530</v>
      </c>
      <c r="C108" s="28"/>
      <c r="D108" s="6" t="e">
        <f>C108-background!$C$14</f>
        <v>#DIV/0!</v>
      </c>
      <c r="E108" s="6" t="e">
        <f t="shared" si="1"/>
        <v>#N/A</v>
      </c>
    </row>
    <row r="109" spans="2:5">
      <c r="B109" s="6">
        <v>535</v>
      </c>
      <c r="C109" s="28"/>
      <c r="D109" s="6" t="e">
        <f>C109-background!$C$14</f>
        <v>#DIV/0!</v>
      </c>
      <c r="E109" s="6" t="e">
        <f t="shared" si="1"/>
        <v>#N/A</v>
      </c>
    </row>
    <row r="110" spans="2:5">
      <c r="B110" s="6">
        <v>540</v>
      </c>
      <c r="C110" s="28"/>
      <c r="D110" s="6" t="e">
        <f>C110-background!$C$14</f>
        <v>#DIV/0!</v>
      </c>
      <c r="E110" s="6" t="e">
        <f t="shared" si="1"/>
        <v>#N/A</v>
      </c>
    </row>
    <row r="111" spans="2:5">
      <c r="B111" s="6">
        <v>545</v>
      </c>
      <c r="C111" s="28"/>
      <c r="D111" s="6" t="e">
        <f>C111-background!$C$14</f>
        <v>#DIV/0!</v>
      </c>
      <c r="E111" s="6" t="e">
        <f t="shared" si="1"/>
        <v>#N/A</v>
      </c>
    </row>
    <row r="112" spans="2:5">
      <c r="B112" s="6">
        <v>550</v>
      </c>
      <c r="C112" s="28"/>
      <c r="D112" s="6" t="e">
        <f>C112-background!$C$14</f>
        <v>#DIV/0!</v>
      </c>
      <c r="E112" s="6" t="e">
        <f t="shared" si="1"/>
        <v>#N/A</v>
      </c>
    </row>
    <row r="113" spans="2:5">
      <c r="B113" s="6">
        <v>555</v>
      </c>
      <c r="C113" s="28"/>
      <c r="D113" s="6" t="e">
        <f>C113-background!$C$14</f>
        <v>#DIV/0!</v>
      </c>
      <c r="E113" s="6" t="e">
        <f t="shared" si="1"/>
        <v>#N/A</v>
      </c>
    </row>
    <row r="114" spans="2:5">
      <c r="B114" s="6">
        <v>560</v>
      </c>
      <c r="C114" s="28"/>
      <c r="D114" s="6" t="e">
        <f>C114-background!$C$14</f>
        <v>#DIV/0!</v>
      </c>
      <c r="E114" s="6" t="e">
        <f t="shared" si="1"/>
        <v>#N/A</v>
      </c>
    </row>
    <row r="115" spans="2:5">
      <c r="B115" s="6">
        <v>565</v>
      </c>
      <c r="C115" s="28"/>
      <c r="D115" s="6" t="e">
        <f>C115-background!$C$14</f>
        <v>#DIV/0!</v>
      </c>
      <c r="E115" s="6" t="e">
        <f t="shared" si="1"/>
        <v>#N/A</v>
      </c>
    </row>
    <row r="116" spans="2:5">
      <c r="B116" s="6">
        <v>570</v>
      </c>
      <c r="C116" s="28"/>
      <c r="D116" s="6" t="e">
        <f>C116-background!$C$14</f>
        <v>#DIV/0!</v>
      </c>
      <c r="E116" s="6" t="e">
        <f t="shared" si="1"/>
        <v>#N/A</v>
      </c>
    </row>
    <row r="117" spans="2:5">
      <c r="B117" s="6">
        <v>575</v>
      </c>
      <c r="C117" s="28"/>
      <c r="D117" s="6" t="e">
        <f>C117-background!$C$14</f>
        <v>#DIV/0!</v>
      </c>
      <c r="E117" s="6" t="e">
        <f t="shared" si="1"/>
        <v>#N/A</v>
      </c>
    </row>
    <row r="118" spans="2:5">
      <c r="B118" s="6">
        <v>580</v>
      </c>
      <c r="C118" s="28"/>
      <c r="D118" s="6" t="e">
        <f>C118-background!$C$14</f>
        <v>#DIV/0!</v>
      </c>
      <c r="E118" s="6" t="e">
        <f t="shared" si="1"/>
        <v>#N/A</v>
      </c>
    </row>
    <row r="119" spans="2:5">
      <c r="B119" s="6">
        <v>585</v>
      </c>
      <c r="C119" s="28"/>
      <c r="D119" s="6" t="e">
        <f>C119-background!$C$14</f>
        <v>#DIV/0!</v>
      </c>
      <c r="E119" s="6" t="e">
        <f t="shared" si="1"/>
        <v>#N/A</v>
      </c>
    </row>
    <row r="120" spans="2:5">
      <c r="B120" s="6">
        <v>590</v>
      </c>
      <c r="C120" s="28"/>
      <c r="D120" s="6" t="e">
        <f>C120-background!$C$14</f>
        <v>#DIV/0!</v>
      </c>
      <c r="E120" s="6" t="e">
        <f t="shared" si="1"/>
        <v>#N/A</v>
      </c>
    </row>
    <row r="121" spans="2:5">
      <c r="B121" s="6">
        <v>595</v>
      </c>
      <c r="C121" s="28"/>
      <c r="D121" s="6" t="e">
        <f>C121-background!$C$14</f>
        <v>#DIV/0!</v>
      </c>
      <c r="E121" s="6" t="e">
        <f t="shared" si="1"/>
        <v>#N/A</v>
      </c>
    </row>
    <row r="122" spans="2:5">
      <c r="B122" s="6">
        <v>600</v>
      </c>
      <c r="C122" s="28"/>
      <c r="D122" s="6" t="e">
        <f>C122-background!$C$14</f>
        <v>#DIV/0!</v>
      </c>
      <c r="E122" s="6" t="e">
        <f t="shared" si="1"/>
        <v>#N/A</v>
      </c>
    </row>
    <row r="123" spans="2:5">
      <c r="B123" s="6">
        <v>605</v>
      </c>
      <c r="C123" s="28"/>
      <c r="D123" s="6" t="e">
        <f>C123-background!$C$14</f>
        <v>#DIV/0!</v>
      </c>
      <c r="E123" s="6" t="e">
        <f t="shared" si="1"/>
        <v>#N/A</v>
      </c>
    </row>
    <row r="124" spans="2:5">
      <c r="B124" s="6">
        <v>610</v>
      </c>
      <c r="C124" s="28"/>
      <c r="D124" s="6" t="e">
        <f>C124-background!$C$14</f>
        <v>#DIV/0!</v>
      </c>
      <c r="E124" s="6" t="e">
        <f t="shared" si="1"/>
        <v>#N/A</v>
      </c>
    </row>
    <row r="125" spans="2:5">
      <c r="B125" s="6">
        <v>615</v>
      </c>
      <c r="C125" s="28"/>
      <c r="D125" s="6" t="e">
        <f>C125-background!$C$14</f>
        <v>#DIV/0!</v>
      </c>
      <c r="E125" s="6" t="e">
        <f t="shared" si="1"/>
        <v>#N/A</v>
      </c>
    </row>
    <row r="126" spans="2:5">
      <c r="B126" s="6">
        <v>620</v>
      </c>
      <c r="C126" s="28"/>
      <c r="D126" s="6" t="e">
        <f>C126-background!$C$14</f>
        <v>#DIV/0!</v>
      </c>
      <c r="E126" s="6" t="e">
        <f t="shared" si="1"/>
        <v>#N/A</v>
      </c>
    </row>
    <row r="127" spans="2:5">
      <c r="B127" s="6">
        <v>625</v>
      </c>
      <c r="C127" s="28"/>
      <c r="D127" s="6" t="e">
        <f>C127-background!$C$14</f>
        <v>#DIV/0!</v>
      </c>
      <c r="E127" s="6" t="e">
        <f t="shared" si="1"/>
        <v>#N/A</v>
      </c>
    </row>
    <row r="128" spans="2:5">
      <c r="B128" s="6">
        <v>630</v>
      </c>
      <c r="C128" s="28"/>
      <c r="D128" s="6" t="e">
        <f>C128-background!$C$14</f>
        <v>#DIV/0!</v>
      </c>
      <c r="E128" s="6" t="e">
        <f t="shared" si="1"/>
        <v>#N/A</v>
      </c>
    </row>
    <row r="129" spans="2:5">
      <c r="B129" s="6">
        <v>635</v>
      </c>
      <c r="C129" s="28"/>
      <c r="D129" s="6" t="e">
        <f>C129-background!$C$14</f>
        <v>#DIV/0!</v>
      </c>
      <c r="E129" s="6" t="e">
        <f t="shared" si="1"/>
        <v>#N/A</v>
      </c>
    </row>
    <row r="130" spans="2:5">
      <c r="B130" s="6">
        <v>640</v>
      </c>
      <c r="C130" s="28"/>
      <c r="D130" s="6" t="e">
        <f>C130-background!$C$14</f>
        <v>#DIV/0!</v>
      </c>
      <c r="E130" s="6" t="e">
        <f t="shared" si="1"/>
        <v>#N/A</v>
      </c>
    </row>
    <row r="131" spans="2:5">
      <c r="B131" s="6">
        <v>645</v>
      </c>
      <c r="C131" s="28"/>
      <c r="D131" s="6" t="e">
        <f>C131-background!$C$14</f>
        <v>#DIV/0!</v>
      </c>
      <c r="E131" s="6" t="e">
        <f t="shared" ref="E131:E194" si="2">IF(C131="",NA(),LN(D131))</f>
        <v>#N/A</v>
      </c>
    </row>
    <row r="132" spans="2:5">
      <c r="B132" s="6">
        <v>650</v>
      </c>
      <c r="C132" s="28"/>
      <c r="D132" s="6" t="e">
        <f>C132-background!$C$14</f>
        <v>#DIV/0!</v>
      </c>
      <c r="E132" s="6" t="e">
        <f t="shared" si="2"/>
        <v>#N/A</v>
      </c>
    </row>
    <row r="133" spans="2:5">
      <c r="B133" s="6">
        <v>655</v>
      </c>
      <c r="C133" s="28"/>
      <c r="D133" s="6" t="e">
        <f>C133-background!$C$14</f>
        <v>#DIV/0!</v>
      </c>
      <c r="E133" s="6" t="e">
        <f t="shared" si="2"/>
        <v>#N/A</v>
      </c>
    </row>
    <row r="134" spans="2:5">
      <c r="B134" s="6">
        <v>660</v>
      </c>
      <c r="C134" s="28"/>
      <c r="D134" s="6" t="e">
        <f>C134-background!$C$14</f>
        <v>#DIV/0!</v>
      </c>
      <c r="E134" s="6" t="e">
        <f t="shared" si="2"/>
        <v>#N/A</v>
      </c>
    </row>
    <row r="135" spans="2:5">
      <c r="B135" s="6">
        <v>665</v>
      </c>
      <c r="C135" s="28"/>
      <c r="D135" s="6" t="e">
        <f>C135-background!$C$14</f>
        <v>#DIV/0!</v>
      </c>
      <c r="E135" s="6" t="e">
        <f t="shared" si="2"/>
        <v>#N/A</v>
      </c>
    </row>
    <row r="136" spans="2:5">
      <c r="B136" s="6">
        <v>670</v>
      </c>
      <c r="C136" s="28"/>
      <c r="D136" s="6" t="e">
        <f>C136-background!$C$14</f>
        <v>#DIV/0!</v>
      </c>
      <c r="E136" s="6" t="e">
        <f t="shared" si="2"/>
        <v>#N/A</v>
      </c>
    </row>
    <row r="137" spans="2:5">
      <c r="B137" s="6">
        <v>675</v>
      </c>
      <c r="C137" s="28"/>
      <c r="D137" s="6" t="e">
        <f>C137-background!$C$14</f>
        <v>#DIV/0!</v>
      </c>
      <c r="E137" s="6" t="e">
        <f t="shared" si="2"/>
        <v>#N/A</v>
      </c>
    </row>
    <row r="138" spans="2:5">
      <c r="B138" s="6">
        <v>680</v>
      </c>
      <c r="C138" s="28"/>
      <c r="D138" s="6" t="e">
        <f>C138-background!$C$14</f>
        <v>#DIV/0!</v>
      </c>
      <c r="E138" s="6" t="e">
        <f t="shared" si="2"/>
        <v>#N/A</v>
      </c>
    </row>
    <row r="139" spans="2:5">
      <c r="B139" s="6">
        <v>685</v>
      </c>
      <c r="C139" s="28"/>
      <c r="D139" s="6" t="e">
        <f>C139-background!$C$14</f>
        <v>#DIV/0!</v>
      </c>
      <c r="E139" s="6" t="e">
        <f t="shared" si="2"/>
        <v>#N/A</v>
      </c>
    </row>
    <row r="140" spans="2:5">
      <c r="B140" s="6">
        <v>690</v>
      </c>
      <c r="C140" s="28"/>
      <c r="D140" s="6" t="e">
        <f>C140-background!$C$14</f>
        <v>#DIV/0!</v>
      </c>
      <c r="E140" s="6" t="e">
        <f t="shared" si="2"/>
        <v>#N/A</v>
      </c>
    </row>
    <row r="141" spans="2:5">
      <c r="B141" s="6">
        <v>695</v>
      </c>
      <c r="C141" s="28"/>
      <c r="D141" s="6" t="e">
        <f>C141-background!$C$14</f>
        <v>#DIV/0!</v>
      </c>
      <c r="E141" s="6" t="e">
        <f t="shared" si="2"/>
        <v>#N/A</v>
      </c>
    </row>
    <row r="142" spans="2:5">
      <c r="B142" s="6">
        <v>700</v>
      </c>
      <c r="C142" s="28"/>
      <c r="D142" s="6" t="e">
        <f>C142-background!$C$14</f>
        <v>#DIV/0!</v>
      </c>
      <c r="E142" s="6" t="e">
        <f t="shared" si="2"/>
        <v>#N/A</v>
      </c>
    </row>
    <row r="143" spans="2:5">
      <c r="B143" s="6">
        <v>705</v>
      </c>
      <c r="C143" s="28"/>
      <c r="D143" s="6" t="e">
        <f>C143-background!$C$14</f>
        <v>#DIV/0!</v>
      </c>
      <c r="E143" s="6" t="e">
        <f t="shared" si="2"/>
        <v>#N/A</v>
      </c>
    </row>
    <row r="144" spans="2:5">
      <c r="B144" s="6">
        <v>710</v>
      </c>
      <c r="C144" s="28"/>
      <c r="D144" s="6" t="e">
        <f>C144-background!$C$14</f>
        <v>#DIV/0!</v>
      </c>
      <c r="E144" s="6" t="e">
        <f t="shared" si="2"/>
        <v>#N/A</v>
      </c>
    </row>
    <row r="145" spans="2:5">
      <c r="B145" s="6">
        <v>715</v>
      </c>
      <c r="C145" s="28"/>
      <c r="D145" s="6" t="e">
        <f>C145-background!$C$14</f>
        <v>#DIV/0!</v>
      </c>
      <c r="E145" s="6" t="e">
        <f t="shared" si="2"/>
        <v>#N/A</v>
      </c>
    </row>
    <row r="146" spans="2:5">
      <c r="B146" s="6">
        <v>720</v>
      </c>
      <c r="C146" s="28"/>
      <c r="D146" s="6" t="e">
        <f>C146-background!$C$14</f>
        <v>#DIV/0!</v>
      </c>
      <c r="E146" s="6" t="e">
        <f t="shared" si="2"/>
        <v>#N/A</v>
      </c>
    </row>
    <row r="147" spans="2:5">
      <c r="B147" s="6">
        <v>725</v>
      </c>
      <c r="C147" s="28"/>
      <c r="D147" s="6" t="e">
        <f>C147-background!$C$14</f>
        <v>#DIV/0!</v>
      </c>
      <c r="E147" s="6" t="e">
        <f t="shared" si="2"/>
        <v>#N/A</v>
      </c>
    </row>
    <row r="148" spans="2:5">
      <c r="B148" s="6">
        <v>730</v>
      </c>
      <c r="C148" s="28"/>
      <c r="D148" s="6" t="e">
        <f>C148-background!$C$14</f>
        <v>#DIV/0!</v>
      </c>
      <c r="E148" s="6" t="e">
        <f t="shared" si="2"/>
        <v>#N/A</v>
      </c>
    </row>
    <row r="149" spans="2:5">
      <c r="B149" s="6">
        <v>735</v>
      </c>
      <c r="C149" s="28"/>
      <c r="D149" s="6" t="e">
        <f>C149-background!$C$14</f>
        <v>#DIV/0!</v>
      </c>
      <c r="E149" s="6" t="e">
        <f t="shared" si="2"/>
        <v>#N/A</v>
      </c>
    </row>
    <row r="150" spans="2:5">
      <c r="B150" s="6">
        <v>740</v>
      </c>
      <c r="C150" s="28"/>
      <c r="D150" s="6" t="e">
        <f>C150-background!$C$14</f>
        <v>#DIV/0!</v>
      </c>
      <c r="E150" s="6" t="e">
        <f t="shared" si="2"/>
        <v>#N/A</v>
      </c>
    </row>
    <row r="151" spans="2:5">
      <c r="B151" s="6">
        <v>745</v>
      </c>
      <c r="C151" s="28"/>
      <c r="D151" s="6" t="e">
        <f>C151-background!$C$14</f>
        <v>#DIV/0!</v>
      </c>
      <c r="E151" s="6" t="e">
        <f t="shared" si="2"/>
        <v>#N/A</v>
      </c>
    </row>
    <row r="152" spans="2:5">
      <c r="B152" s="6">
        <v>750</v>
      </c>
      <c r="C152" s="28"/>
      <c r="D152" s="6" t="e">
        <f>C152-background!$C$14</f>
        <v>#DIV/0!</v>
      </c>
      <c r="E152" s="6" t="e">
        <f t="shared" si="2"/>
        <v>#N/A</v>
      </c>
    </row>
    <row r="153" spans="2:5">
      <c r="B153" s="6">
        <v>755</v>
      </c>
      <c r="C153" s="28"/>
      <c r="D153" s="6" t="e">
        <f>C153-background!$C$14</f>
        <v>#DIV/0!</v>
      </c>
      <c r="E153" s="6" t="e">
        <f t="shared" si="2"/>
        <v>#N/A</v>
      </c>
    </row>
    <row r="154" spans="2:5">
      <c r="B154" s="6">
        <v>760</v>
      </c>
      <c r="C154" s="28"/>
      <c r="D154" s="6" t="e">
        <f>C154-background!$C$14</f>
        <v>#DIV/0!</v>
      </c>
      <c r="E154" s="6" t="e">
        <f t="shared" si="2"/>
        <v>#N/A</v>
      </c>
    </row>
    <row r="155" spans="2:5">
      <c r="B155" s="6">
        <v>765</v>
      </c>
      <c r="C155" s="28"/>
      <c r="D155" s="6" t="e">
        <f>C155-background!$C$14</f>
        <v>#DIV/0!</v>
      </c>
      <c r="E155" s="6" t="e">
        <f t="shared" si="2"/>
        <v>#N/A</v>
      </c>
    </row>
    <row r="156" spans="2:5">
      <c r="B156" s="6">
        <v>770</v>
      </c>
      <c r="C156" s="28"/>
      <c r="D156" s="6" t="e">
        <f>C156-background!$C$14</f>
        <v>#DIV/0!</v>
      </c>
      <c r="E156" s="6" t="e">
        <f t="shared" si="2"/>
        <v>#N/A</v>
      </c>
    </row>
    <row r="157" spans="2:5">
      <c r="B157" s="6">
        <v>775</v>
      </c>
      <c r="C157" s="28"/>
      <c r="D157" s="6" t="e">
        <f>C157-background!$C$14</f>
        <v>#DIV/0!</v>
      </c>
      <c r="E157" s="6" t="e">
        <f t="shared" si="2"/>
        <v>#N/A</v>
      </c>
    </row>
    <row r="158" spans="2:5">
      <c r="B158" s="6">
        <v>780</v>
      </c>
      <c r="C158" s="28"/>
      <c r="D158" s="6" t="e">
        <f>C158-background!$C$14</f>
        <v>#DIV/0!</v>
      </c>
      <c r="E158" s="6" t="e">
        <f t="shared" si="2"/>
        <v>#N/A</v>
      </c>
    </row>
    <row r="159" spans="2:5">
      <c r="B159" s="6">
        <v>785</v>
      </c>
      <c r="C159" s="28"/>
      <c r="D159" s="6" t="e">
        <f>C159-background!$C$14</f>
        <v>#DIV/0!</v>
      </c>
      <c r="E159" s="6" t="e">
        <f t="shared" si="2"/>
        <v>#N/A</v>
      </c>
    </row>
    <row r="160" spans="2:5">
      <c r="B160" s="6">
        <v>790</v>
      </c>
      <c r="C160" s="28"/>
      <c r="D160" s="6" t="e">
        <f>C160-background!$C$14</f>
        <v>#DIV/0!</v>
      </c>
      <c r="E160" s="6" t="e">
        <f t="shared" si="2"/>
        <v>#N/A</v>
      </c>
    </row>
    <row r="161" spans="2:5">
      <c r="B161" s="6">
        <v>795</v>
      </c>
      <c r="C161" s="28"/>
      <c r="D161" s="6" t="e">
        <f>C161-background!$C$14</f>
        <v>#DIV/0!</v>
      </c>
      <c r="E161" s="6" t="e">
        <f t="shared" si="2"/>
        <v>#N/A</v>
      </c>
    </row>
    <row r="162" spans="2:5">
      <c r="B162" s="6">
        <v>800</v>
      </c>
      <c r="C162" s="28"/>
      <c r="D162" s="6" t="e">
        <f>C162-background!$C$14</f>
        <v>#DIV/0!</v>
      </c>
      <c r="E162" s="6" t="e">
        <f t="shared" si="2"/>
        <v>#N/A</v>
      </c>
    </row>
    <row r="163" spans="2:5">
      <c r="B163" s="6">
        <v>805</v>
      </c>
      <c r="C163" s="28"/>
      <c r="D163" s="6" t="e">
        <f>C163-background!$C$14</f>
        <v>#DIV/0!</v>
      </c>
      <c r="E163" s="6" t="e">
        <f t="shared" si="2"/>
        <v>#N/A</v>
      </c>
    </row>
    <row r="164" spans="2:5">
      <c r="B164" s="6">
        <v>810</v>
      </c>
      <c r="C164" s="28"/>
      <c r="D164" s="6" t="e">
        <f>C164-background!$C$14</f>
        <v>#DIV/0!</v>
      </c>
      <c r="E164" s="6" t="e">
        <f t="shared" si="2"/>
        <v>#N/A</v>
      </c>
    </row>
    <row r="165" spans="2:5">
      <c r="B165" s="6">
        <v>815</v>
      </c>
      <c r="C165" s="28"/>
      <c r="D165" s="6" t="e">
        <f>C165-background!$C$14</f>
        <v>#DIV/0!</v>
      </c>
      <c r="E165" s="6" t="e">
        <f t="shared" si="2"/>
        <v>#N/A</v>
      </c>
    </row>
    <row r="166" spans="2:5">
      <c r="B166" s="6">
        <v>820</v>
      </c>
      <c r="C166" s="28"/>
      <c r="D166" s="6" t="e">
        <f>C166-background!$C$14</f>
        <v>#DIV/0!</v>
      </c>
      <c r="E166" s="6" t="e">
        <f t="shared" si="2"/>
        <v>#N/A</v>
      </c>
    </row>
    <row r="167" spans="2:5">
      <c r="B167" s="6">
        <v>825</v>
      </c>
      <c r="C167" s="28"/>
      <c r="D167" s="6" t="e">
        <f>C167-background!$C$14</f>
        <v>#DIV/0!</v>
      </c>
      <c r="E167" s="6" t="e">
        <f t="shared" si="2"/>
        <v>#N/A</v>
      </c>
    </row>
    <row r="168" spans="2:5">
      <c r="B168" s="6">
        <v>830</v>
      </c>
      <c r="C168" s="28"/>
      <c r="D168" s="6" t="e">
        <f>C168-background!$C$14</f>
        <v>#DIV/0!</v>
      </c>
      <c r="E168" s="6" t="e">
        <f t="shared" si="2"/>
        <v>#N/A</v>
      </c>
    </row>
    <row r="169" spans="2:5">
      <c r="B169" s="6">
        <v>835</v>
      </c>
      <c r="C169" s="28"/>
      <c r="D169" s="6" t="e">
        <f>C169-background!$C$14</f>
        <v>#DIV/0!</v>
      </c>
      <c r="E169" s="6" t="e">
        <f t="shared" si="2"/>
        <v>#N/A</v>
      </c>
    </row>
    <row r="170" spans="2:5">
      <c r="B170" s="6">
        <v>840</v>
      </c>
      <c r="C170" s="28"/>
      <c r="D170" s="6" t="e">
        <f>C170-background!$C$14</f>
        <v>#DIV/0!</v>
      </c>
      <c r="E170" s="6" t="e">
        <f t="shared" si="2"/>
        <v>#N/A</v>
      </c>
    </row>
    <row r="171" spans="2:5">
      <c r="B171" s="6">
        <v>845</v>
      </c>
      <c r="C171" s="28"/>
      <c r="D171" s="6" t="e">
        <f>C171-background!$C$14</f>
        <v>#DIV/0!</v>
      </c>
      <c r="E171" s="6" t="e">
        <f t="shared" si="2"/>
        <v>#N/A</v>
      </c>
    </row>
    <row r="172" spans="2:5">
      <c r="B172" s="6">
        <v>850</v>
      </c>
      <c r="C172" s="28"/>
      <c r="D172" s="6" t="e">
        <f>C172-background!$C$14</f>
        <v>#DIV/0!</v>
      </c>
      <c r="E172" s="6" t="e">
        <f t="shared" si="2"/>
        <v>#N/A</v>
      </c>
    </row>
    <row r="173" spans="2:5">
      <c r="B173" s="6">
        <v>855</v>
      </c>
      <c r="C173" s="28"/>
      <c r="D173" s="6" t="e">
        <f>C173-background!$C$14</f>
        <v>#DIV/0!</v>
      </c>
      <c r="E173" s="6" t="e">
        <f t="shared" si="2"/>
        <v>#N/A</v>
      </c>
    </row>
    <row r="174" spans="2:5">
      <c r="B174" s="6">
        <v>860</v>
      </c>
      <c r="C174" s="28"/>
      <c r="D174" s="6" t="e">
        <f>C174-background!$C$14</f>
        <v>#DIV/0!</v>
      </c>
      <c r="E174" s="6" t="e">
        <f t="shared" si="2"/>
        <v>#N/A</v>
      </c>
    </row>
    <row r="175" spans="2:5">
      <c r="B175" s="6">
        <v>865</v>
      </c>
      <c r="C175" s="28"/>
      <c r="D175" s="6" t="e">
        <f>C175-background!$C$14</f>
        <v>#DIV/0!</v>
      </c>
      <c r="E175" s="6" t="e">
        <f t="shared" si="2"/>
        <v>#N/A</v>
      </c>
    </row>
    <row r="176" spans="2:5">
      <c r="B176" s="6">
        <v>870</v>
      </c>
      <c r="C176" s="28"/>
      <c r="D176" s="6" t="e">
        <f>C176-background!$C$14</f>
        <v>#DIV/0!</v>
      </c>
      <c r="E176" s="6" t="e">
        <f t="shared" si="2"/>
        <v>#N/A</v>
      </c>
    </row>
    <row r="177" spans="2:5">
      <c r="B177" s="6">
        <v>875</v>
      </c>
      <c r="C177" s="28"/>
      <c r="D177" s="6" t="e">
        <f>C177-background!$C$14</f>
        <v>#DIV/0!</v>
      </c>
      <c r="E177" s="6" t="e">
        <f t="shared" si="2"/>
        <v>#N/A</v>
      </c>
    </row>
    <row r="178" spans="2:5">
      <c r="B178" s="6">
        <v>880</v>
      </c>
      <c r="C178" s="28"/>
      <c r="D178" s="6" t="e">
        <f>C178-background!$C$14</f>
        <v>#DIV/0!</v>
      </c>
      <c r="E178" s="6" t="e">
        <f t="shared" si="2"/>
        <v>#N/A</v>
      </c>
    </row>
    <row r="179" spans="2:5">
      <c r="B179" s="6">
        <v>885</v>
      </c>
      <c r="C179" s="28"/>
      <c r="D179" s="6" t="e">
        <f>C179-background!$C$14</f>
        <v>#DIV/0!</v>
      </c>
      <c r="E179" s="6" t="e">
        <f t="shared" si="2"/>
        <v>#N/A</v>
      </c>
    </row>
    <row r="180" spans="2:5">
      <c r="B180" s="6">
        <v>890</v>
      </c>
      <c r="C180" s="28"/>
      <c r="D180" s="6" t="e">
        <f>C180-background!$C$14</f>
        <v>#DIV/0!</v>
      </c>
      <c r="E180" s="6" t="e">
        <f t="shared" si="2"/>
        <v>#N/A</v>
      </c>
    </row>
    <row r="181" spans="2:5">
      <c r="B181" s="6">
        <v>895</v>
      </c>
      <c r="C181" s="28"/>
      <c r="D181" s="6" t="e">
        <f>C181-background!$C$14</f>
        <v>#DIV/0!</v>
      </c>
      <c r="E181" s="6" t="e">
        <f t="shared" si="2"/>
        <v>#N/A</v>
      </c>
    </row>
    <row r="182" spans="2:5">
      <c r="B182" s="6">
        <v>900</v>
      </c>
      <c r="C182" s="28"/>
      <c r="D182" s="6" t="e">
        <f>C182-background!$C$14</f>
        <v>#DIV/0!</v>
      </c>
      <c r="E182" s="6" t="e">
        <f t="shared" si="2"/>
        <v>#N/A</v>
      </c>
    </row>
    <row r="183" spans="2:5">
      <c r="B183" s="6">
        <v>905</v>
      </c>
      <c r="C183" s="28"/>
      <c r="D183" s="6" t="e">
        <f>C183-background!$C$14</f>
        <v>#DIV/0!</v>
      </c>
      <c r="E183" s="6" t="e">
        <f t="shared" si="2"/>
        <v>#N/A</v>
      </c>
    </row>
    <row r="184" spans="2:5">
      <c r="B184" s="6">
        <v>910</v>
      </c>
      <c r="C184" s="28"/>
      <c r="D184" s="6" t="e">
        <f>C184-background!$C$14</f>
        <v>#DIV/0!</v>
      </c>
      <c r="E184" s="6" t="e">
        <f t="shared" si="2"/>
        <v>#N/A</v>
      </c>
    </row>
    <row r="185" spans="2:5">
      <c r="B185" s="6">
        <v>915</v>
      </c>
      <c r="C185" s="28"/>
      <c r="D185" s="6" t="e">
        <f>C185-background!$C$14</f>
        <v>#DIV/0!</v>
      </c>
      <c r="E185" s="6" t="e">
        <f t="shared" si="2"/>
        <v>#N/A</v>
      </c>
    </row>
    <row r="186" spans="2:5">
      <c r="B186" s="6">
        <v>920</v>
      </c>
      <c r="C186" s="28"/>
      <c r="D186" s="6" t="e">
        <f>C186-background!$C$14</f>
        <v>#DIV/0!</v>
      </c>
      <c r="E186" s="6" t="e">
        <f t="shared" si="2"/>
        <v>#N/A</v>
      </c>
    </row>
    <row r="187" spans="2:5">
      <c r="B187" s="6">
        <v>925</v>
      </c>
      <c r="C187" s="28"/>
      <c r="D187" s="6" t="e">
        <f>C187-background!$C$14</f>
        <v>#DIV/0!</v>
      </c>
      <c r="E187" s="6" t="e">
        <f t="shared" si="2"/>
        <v>#N/A</v>
      </c>
    </row>
    <row r="188" spans="2:5">
      <c r="B188" s="6">
        <v>930</v>
      </c>
      <c r="C188" s="28"/>
      <c r="D188" s="6" t="e">
        <f>C188-background!$C$14</f>
        <v>#DIV/0!</v>
      </c>
      <c r="E188" s="6" t="e">
        <f t="shared" si="2"/>
        <v>#N/A</v>
      </c>
    </row>
    <row r="189" spans="2:5">
      <c r="B189" s="6">
        <v>935</v>
      </c>
      <c r="C189" s="28"/>
      <c r="D189" s="6" t="e">
        <f>C189-background!$C$14</f>
        <v>#DIV/0!</v>
      </c>
      <c r="E189" s="6" t="e">
        <f t="shared" si="2"/>
        <v>#N/A</v>
      </c>
    </row>
    <row r="190" spans="2:5">
      <c r="B190" s="6">
        <v>940</v>
      </c>
      <c r="C190" s="28"/>
      <c r="D190" s="6" t="e">
        <f>C190-background!$C$14</f>
        <v>#DIV/0!</v>
      </c>
      <c r="E190" s="6" t="e">
        <f t="shared" si="2"/>
        <v>#N/A</v>
      </c>
    </row>
    <row r="191" spans="2:5">
      <c r="B191" s="6">
        <v>945</v>
      </c>
      <c r="C191" s="28"/>
      <c r="D191" s="6" t="e">
        <f>C191-background!$C$14</f>
        <v>#DIV/0!</v>
      </c>
      <c r="E191" s="6" t="e">
        <f t="shared" si="2"/>
        <v>#N/A</v>
      </c>
    </row>
    <row r="192" spans="2:5">
      <c r="B192" s="6">
        <v>950</v>
      </c>
      <c r="C192" s="28"/>
      <c r="D192" s="6" t="e">
        <f>C192-background!$C$14</f>
        <v>#DIV/0!</v>
      </c>
      <c r="E192" s="6" t="e">
        <f t="shared" si="2"/>
        <v>#N/A</v>
      </c>
    </row>
    <row r="193" spans="2:5">
      <c r="B193" s="6">
        <v>955</v>
      </c>
      <c r="C193" s="28"/>
      <c r="D193" s="6" t="e">
        <f>C193-background!$C$14</f>
        <v>#DIV/0!</v>
      </c>
      <c r="E193" s="6" t="e">
        <f t="shared" si="2"/>
        <v>#N/A</v>
      </c>
    </row>
    <row r="194" spans="2:5">
      <c r="B194" s="6">
        <v>960</v>
      </c>
      <c r="C194" s="28"/>
      <c r="D194" s="6" t="e">
        <f>C194-background!$C$14</f>
        <v>#DIV/0!</v>
      </c>
      <c r="E194" s="6" t="e">
        <f t="shared" si="2"/>
        <v>#N/A</v>
      </c>
    </row>
    <row r="195" spans="2:5">
      <c r="B195" s="6">
        <v>965</v>
      </c>
      <c r="C195" s="28"/>
      <c r="D195" s="6" t="e">
        <f>C195-background!$C$14</f>
        <v>#DIV/0!</v>
      </c>
      <c r="E195" s="6" t="e">
        <f t="shared" ref="E195:E242" si="3">IF(C195="",NA(),LN(D195))</f>
        <v>#N/A</v>
      </c>
    </row>
    <row r="196" spans="2:5">
      <c r="B196" s="6">
        <v>970</v>
      </c>
      <c r="C196" s="28"/>
      <c r="D196" s="6" t="e">
        <f>C196-background!$C$14</f>
        <v>#DIV/0!</v>
      </c>
      <c r="E196" s="6" t="e">
        <f t="shared" si="3"/>
        <v>#N/A</v>
      </c>
    </row>
    <row r="197" spans="2:5">
      <c r="B197" s="6">
        <v>975</v>
      </c>
      <c r="C197" s="28"/>
      <c r="D197" s="6" t="e">
        <f>C197-background!$C$14</f>
        <v>#DIV/0!</v>
      </c>
      <c r="E197" s="6" t="e">
        <f t="shared" si="3"/>
        <v>#N/A</v>
      </c>
    </row>
    <row r="198" spans="2:5">
      <c r="B198" s="6">
        <v>980</v>
      </c>
      <c r="C198" s="28"/>
      <c r="D198" s="6" t="e">
        <f>C198-background!$C$14</f>
        <v>#DIV/0!</v>
      </c>
      <c r="E198" s="6" t="e">
        <f t="shared" si="3"/>
        <v>#N/A</v>
      </c>
    </row>
    <row r="199" spans="2:5">
      <c r="B199" s="6">
        <v>985</v>
      </c>
      <c r="C199" s="28"/>
      <c r="D199" s="6" t="e">
        <f>C199-background!$C$14</f>
        <v>#DIV/0!</v>
      </c>
      <c r="E199" s="6" t="e">
        <f t="shared" si="3"/>
        <v>#N/A</v>
      </c>
    </row>
    <row r="200" spans="2:5">
      <c r="B200" s="6">
        <v>990</v>
      </c>
      <c r="C200" s="28"/>
      <c r="D200" s="6" t="e">
        <f>C200-background!$C$14</f>
        <v>#DIV/0!</v>
      </c>
      <c r="E200" s="6" t="e">
        <f t="shared" si="3"/>
        <v>#N/A</v>
      </c>
    </row>
    <row r="201" spans="2:5">
      <c r="B201" s="6">
        <v>995</v>
      </c>
      <c r="C201" s="28"/>
      <c r="D201" s="6" t="e">
        <f>C201-background!$C$14</f>
        <v>#DIV/0!</v>
      </c>
      <c r="E201" s="6" t="e">
        <f t="shared" si="3"/>
        <v>#N/A</v>
      </c>
    </row>
    <row r="202" spans="2:5">
      <c r="B202" s="6">
        <v>1000</v>
      </c>
      <c r="C202" s="28"/>
      <c r="D202" s="6" t="e">
        <f>C202-background!$C$14</f>
        <v>#DIV/0!</v>
      </c>
      <c r="E202" s="6" t="e">
        <f t="shared" si="3"/>
        <v>#N/A</v>
      </c>
    </row>
    <row r="203" spans="2:5">
      <c r="B203" s="6">
        <v>1005</v>
      </c>
      <c r="C203" s="28"/>
      <c r="D203" s="6" t="e">
        <f>C203-background!$C$14</f>
        <v>#DIV/0!</v>
      </c>
      <c r="E203" s="6" t="e">
        <f t="shared" si="3"/>
        <v>#N/A</v>
      </c>
    </row>
    <row r="204" spans="2:5">
      <c r="B204" s="6">
        <v>1010</v>
      </c>
      <c r="C204" s="28"/>
      <c r="D204" s="6" t="e">
        <f>C204-background!$C$14</f>
        <v>#DIV/0!</v>
      </c>
      <c r="E204" s="6" t="e">
        <f t="shared" si="3"/>
        <v>#N/A</v>
      </c>
    </row>
    <row r="205" spans="2:5">
      <c r="B205" s="6">
        <v>1015</v>
      </c>
      <c r="C205" s="28"/>
      <c r="D205" s="6" t="e">
        <f>C205-background!$C$14</f>
        <v>#DIV/0!</v>
      </c>
      <c r="E205" s="6" t="e">
        <f t="shared" si="3"/>
        <v>#N/A</v>
      </c>
    </row>
    <row r="206" spans="2:5">
      <c r="B206" s="6">
        <v>1020</v>
      </c>
      <c r="C206" s="28"/>
      <c r="D206" s="6" t="e">
        <f>C206-background!$C$14</f>
        <v>#DIV/0!</v>
      </c>
      <c r="E206" s="6" t="e">
        <f t="shared" si="3"/>
        <v>#N/A</v>
      </c>
    </row>
    <row r="207" spans="2:5">
      <c r="B207" s="6">
        <v>1025</v>
      </c>
      <c r="C207" s="28"/>
      <c r="D207" s="6" t="e">
        <f>C207-background!$C$14</f>
        <v>#DIV/0!</v>
      </c>
      <c r="E207" s="6" t="e">
        <f t="shared" si="3"/>
        <v>#N/A</v>
      </c>
    </row>
    <row r="208" spans="2:5">
      <c r="B208" s="6">
        <v>1030</v>
      </c>
      <c r="C208" s="28"/>
      <c r="D208" s="6" t="e">
        <f>C208-background!$C$14</f>
        <v>#DIV/0!</v>
      </c>
      <c r="E208" s="6" t="e">
        <f t="shared" si="3"/>
        <v>#N/A</v>
      </c>
    </row>
    <row r="209" spans="2:5">
      <c r="B209" s="6">
        <v>1035</v>
      </c>
      <c r="C209" s="28"/>
      <c r="D209" s="6" t="e">
        <f>C209-background!$C$14</f>
        <v>#DIV/0!</v>
      </c>
      <c r="E209" s="6" t="e">
        <f t="shared" si="3"/>
        <v>#N/A</v>
      </c>
    </row>
    <row r="210" spans="2:5">
      <c r="B210" s="6">
        <v>1040</v>
      </c>
      <c r="C210" s="28"/>
      <c r="D210" s="6" t="e">
        <f>C210-background!$C$14</f>
        <v>#DIV/0!</v>
      </c>
      <c r="E210" s="6" t="e">
        <f t="shared" si="3"/>
        <v>#N/A</v>
      </c>
    </row>
    <row r="211" spans="2:5">
      <c r="B211" s="6">
        <v>1045</v>
      </c>
      <c r="C211" s="28"/>
      <c r="D211" s="6" t="e">
        <f>C211-background!$C$14</f>
        <v>#DIV/0!</v>
      </c>
      <c r="E211" s="6" t="e">
        <f t="shared" si="3"/>
        <v>#N/A</v>
      </c>
    </row>
    <row r="212" spans="2:5">
      <c r="B212" s="6">
        <v>1050</v>
      </c>
      <c r="C212" s="28"/>
      <c r="D212" s="6" t="e">
        <f>C212-background!$C$14</f>
        <v>#DIV/0!</v>
      </c>
      <c r="E212" s="6" t="e">
        <f t="shared" si="3"/>
        <v>#N/A</v>
      </c>
    </row>
    <row r="213" spans="2:5">
      <c r="B213" s="6">
        <v>1055</v>
      </c>
      <c r="C213" s="28"/>
      <c r="D213" s="6" t="e">
        <f>C213-background!$C$14</f>
        <v>#DIV/0!</v>
      </c>
      <c r="E213" s="6" t="e">
        <f t="shared" si="3"/>
        <v>#N/A</v>
      </c>
    </row>
    <row r="214" spans="2:5">
      <c r="B214" s="6">
        <v>1060</v>
      </c>
      <c r="C214" s="28"/>
      <c r="D214" s="6" t="e">
        <f>C214-background!$C$14</f>
        <v>#DIV/0!</v>
      </c>
      <c r="E214" s="6" t="e">
        <f t="shared" si="3"/>
        <v>#N/A</v>
      </c>
    </row>
    <row r="215" spans="2:5">
      <c r="B215" s="6">
        <v>1065</v>
      </c>
      <c r="C215" s="28"/>
      <c r="D215" s="6" t="e">
        <f>C215-background!$C$14</f>
        <v>#DIV/0!</v>
      </c>
      <c r="E215" s="6" t="e">
        <f t="shared" si="3"/>
        <v>#N/A</v>
      </c>
    </row>
    <row r="216" spans="2:5">
      <c r="B216" s="6">
        <v>1070</v>
      </c>
      <c r="C216" s="28"/>
      <c r="D216" s="6" t="e">
        <f>C216-background!$C$14</f>
        <v>#DIV/0!</v>
      </c>
      <c r="E216" s="6" t="e">
        <f t="shared" si="3"/>
        <v>#N/A</v>
      </c>
    </row>
    <row r="217" spans="2:5">
      <c r="B217" s="6">
        <v>1075</v>
      </c>
      <c r="C217" s="28"/>
      <c r="D217" s="6" t="e">
        <f>C217-background!$C$14</f>
        <v>#DIV/0!</v>
      </c>
      <c r="E217" s="6" t="e">
        <f t="shared" si="3"/>
        <v>#N/A</v>
      </c>
    </row>
    <row r="218" spans="2:5">
      <c r="B218" s="6">
        <v>1080</v>
      </c>
      <c r="C218" s="28"/>
      <c r="D218" s="6" t="e">
        <f>C218-background!$C$14</f>
        <v>#DIV/0!</v>
      </c>
      <c r="E218" s="6" t="e">
        <f t="shared" si="3"/>
        <v>#N/A</v>
      </c>
    </row>
    <row r="219" spans="2:5">
      <c r="B219" s="6">
        <v>1085</v>
      </c>
      <c r="C219" s="28"/>
      <c r="D219" s="6" t="e">
        <f>C219-background!$C$14</f>
        <v>#DIV/0!</v>
      </c>
      <c r="E219" s="6" t="e">
        <f t="shared" si="3"/>
        <v>#N/A</v>
      </c>
    </row>
    <row r="220" spans="2:5">
      <c r="B220" s="6">
        <v>1090</v>
      </c>
      <c r="C220" s="28"/>
      <c r="D220" s="6" t="e">
        <f>C220-background!$C$14</f>
        <v>#DIV/0!</v>
      </c>
      <c r="E220" s="6" t="e">
        <f t="shared" si="3"/>
        <v>#N/A</v>
      </c>
    </row>
    <row r="221" spans="2:5">
      <c r="B221" s="6">
        <v>1095</v>
      </c>
      <c r="C221" s="28"/>
      <c r="D221" s="6" t="e">
        <f>C221-background!$C$14</f>
        <v>#DIV/0!</v>
      </c>
      <c r="E221" s="6" t="e">
        <f t="shared" si="3"/>
        <v>#N/A</v>
      </c>
    </row>
    <row r="222" spans="2:5">
      <c r="B222" s="6">
        <v>1100</v>
      </c>
      <c r="C222" s="28"/>
      <c r="D222" s="6" t="e">
        <f>C222-background!$C$14</f>
        <v>#DIV/0!</v>
      </c>
      <c r="E222" s="6" t="e">
        <f t="shared" si="3"/>
        <v>#N/A</v>
      </c>
    </row>
    <row r="223" spans="2:5">
      <c r="B223" s="6">
        <v>1105</v>
      </c>
      <c r="C223" s="28"/>
      <c r="D223" s="6" t="e">
        <f>C223-background!$C$14</f>
        <v>#DIV/0!</v>
      </c>
      <c r="E223" s="6" t="e">
        <f t="shared" si="3"/>
        <v>#N/A</v>
      </c>
    </row>
    <row r="224" spans="2:5">
      <c r="B224" s="6">
        <v>1110</v>
      </c>
      <c r="C224" s="28"/>
      <c r="D224" s="6" t="e">
        <f>C224-background!$C$14</f>
        <v>#DIV/0!</v>
      </c>
      <c r="E224" s="6" t="e">
        <f t="shared" si="3"/>
        <v>#N/A</v>
      </c>
    </row>
    <row r="225" spans="2:5">
      <c r="B225" s="6">
        <v>1115</v>
      </c>
      <c r="C225" s="28"/>
      <c r="D225" s="6" t="e">
        <f>C225-background!$C$14</f>
        <v>#DIV/0!</v>
      </c>
      <c r="E225" s="6" t="e">
        <f t="shared" si="3"/>
        <v>#N/A</v>
      </c>
    </row>
    <row r="226" spans="2:5">
      <c r="B226" s="6">
        <v>1120</v>
      </c>
      <c r="C226" s="28"/>
      <c r="D226" s="6" t="e">
        <f>C226-background!$C$14</f>
        <v>#DIV/0!</v>
      </c>
      <c r="E226" s="6" t="e">
        <f t="shared" si="3"/>
        <v>#N/A</v>
      </c>
    </row>
    <row r="227" spans="2:5">
      <c r="B227" s="6">
        <v>1125</v>
      </c>
      <c r="C227" s="28"/>
      <c r="D227" s="6" t="e">
        <f>C227-background!$C$14</f>
        <v>#DIV/0!</v>
      </c>
      <c r="E227" s="6" t="e">
        <f t="shared" si="3"/>
        <v>#N/A</v>
      </c>
    </row>
    <row r="228" spans="2:5">
      <c r="B228" s="6">
        <v>1130</v>
      </c>
      <c r="C228" s="28"/>
      <c r="D228" s="6" t="e">
        <f>C228-background!$C$14</f>
        <v>#DIV/0!</v>
      </c>
      <c r="E228" s="6" t="e">
        <f t="shared" si="3"/>
        <v>#N/A</v>
      </c>
    </row>
    <row r="229" spans="2:5">
      <c r="B229" s="6">
        <v>1135</v>
      </c>
      <c r="C229" s="28"/>
      <c r="D229" s="6" t="e">
        <f>C229-background!$C$14</f>
        <v>#DIV/0!</v>
      </c>
      <c r="E229" s="6" t="e">
        <f t="shared" si="3"/>
        <v>#N/A</v>
      </c>
    </row>
    <row r="230" spans="2:5">
      <c r="B230" s="6">
        <v>1140</v>
      </c>
      <c r="C230" s="28"/>
      <c r="D230" s="6" t="e">
        <f>C230-background!$C$14</f>
        <v>#DIV/0!</v>
      </c>
      <c r="E230" s="6" t="e">
        <f t="shared" si="3"/>
        <v>#N/A</v>
      </c>
    </row>
    <row r="231" spans="2:5">
      <c r="B231" s="6">
        <v>1145</v>
      </c>
      <c r="C231" s="28"/>
      <c r="D231" s="6" t="e">
        <f>C231-background!$C$14</f>
        <v>#DIV/0!</v>
      </c>
      <c r="E231" s="6" t="e">
        <f t="shared" si="3"/>
        <v>#N/A</v>
      </c>
    </row>
    <row r="232" spans="2:5">
      <c r="B232" s="6">
        <v>1150</v>
      </c>
      <c r="C232" s="28"/>
      <c r="D232" s="6" t="e">
        <f>C232-background!$C$14</f>
        <v>#DIV/0!</v>
      </c>
      <c r="E232" s="6" t="e">
        <f t="shared" si="3"/>
        <v>#N/A</v>
      </c>
    </row>
    <row r="233" spans="2:5">
      <c r="B233" s="6">
        <v>1155</v>
      </c>
      <c r="C233" s="28"/>
      <c r="D233" s="6" t="e">
        <f>C233-background!$C$14</f>
        <v>#DIV/0!</v>
      </c>
      <c r="E233" s="6" t="e">
        <f t="shared" si="3"/>
        <v>#N/A</v>
      </c>
    </row>
    <row r="234" spans="2:5">
      <c r="B234" s="6">
        <v>1160</v>
      </c>
      <c r="C234" s="28"/>
      <c r="D234" s="6" t="e">
        <f>C234-background!$C$14</f>
        <v>#DIV/0!</v>
      </c>
      <c r="E234" s="6" t="e">
        <f t="shared" si="3"/>
        <v>#N/A</v>
      </c>
    </row>
    <row r="235" spans="2:5">
      <c r="B235" s="6">
        <v>1165</v>
      </c>
      <c r="C235" s="28"/>
      <c r="D235" s="6" t="e">
        <f>C235-background!$C$14</f>
        <v>#DIV/0!</v>
      </c>
      <c r="E235" s="6" t="e">
        <f t="shared" si="3"/>
        <v>#N/A</v>
      </c>
    </row>
    <row r="236" spans="2:5">
      <c r="B236" s="6">
        <v>1170</v>
      </c>
      <c r="C236" s="28"/>
      <c r="D236" s="6" t="e">
        <f>C236-background!$C$14</f>
        <v>#DIV/0!</v>
      </c>
      <c r="E236" s="6" t="e">
        <f t="shared" si="3"/>
        <v>#N/A</v>
      </c>
    </row>
    <row r="237" spans="2:5">
      <c r="B237" s="6">
        <v>1175</v>
      </c>
      <c r="C237" s="28"/>
      <c r="D237" s="6" t="e">
        <f>C237-background!$C$14</f>
        <v>#DIV/0!</v>
      </c>
      <c r="E237" s="6" t="e">
        <f t="shared" si="3"/>
        <v>#N/A</v>
      </c>
    </row>
    <row r="238" spans="2:5">
      <c r="B238" s="6">
        <v>1180</v>
      </c>
      <c r="C238" s="28"/>
      <c r="D238" s="6" t="e">
        <f>C238-background!$C$14</f>
        <v>#DIV/0!</v>
      </c>
      <c r="E238" s="6" t="e">
        <f t="shared" si="3"/>
        <v>#N/A</v>
      </c>
    </row>
    <row r="239" spans="2:5">
      <c r="B239" s="6">
        <v>1185</v>
      </c>
      <c r="C239" s="28"/>
      <c r="D239" s="6" t="e">
        <f>C239-background!$C$14</f>
        <v>#DIV/0!</v>
      </c>
      <c r="E239" s="6" t="e">
        <f t="shared" si="3"/>
        <v>#N/A</v>
      </c>
    </row>
    <row r="240" spans="2:5">
      <c r="B240" s="6">
        <v>1190</v>
      </c>
      <c r="C240" s="28"/>
      <c r="D240" s="6" t="e">
        <f>C240-background!$C$14</f>
        <v>#DIV/0!</v>
      </c>
      <c r="E240" s="6" t="e">
        <f t="shared" si="3"/>
        <v>#N/A</v>
      </c>
    </row>
    <row r="241" spans="2:5">
      <c r="B241" s="6">
        <v>1195</v>
      </c>
      <c r="C241" s="28"/>
      <c r="D241" s="6" t="e">
        <f>C241-background!$C$14</f>
        <v>#DIV/0!</v>
      </c>
      <c r="E241" s="6" t="e">
        <f t="shared" si="3"/>
        <v>#N/A</v>
      </c>
    </row>
    <row r="242" spans="2:5">
      <c r="B242" s="6">
        <v>1200</v>
      </c>
      <c r="C242" s="28"/>
      <c r="D242" s="6" t="e">
        <f>C242-background!$C$14</f>
        <v>#DIV/0!</v>
      </c>
      <c r="E242" s="6" t="e">
        <f t="shared" si="3"/>
        <v>#N/A</v>
      </c>
    </row>
  </sheetData>
  <phoneticPr fontId="1" type="noConversion"/>
  <pageMargins left="0.23622047244094491" right="0.23622047244094491" top="0.74803149606299213" bottom="0.74803149606299213" header="0.31496062992125984" footer="0.31496062992125984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O22"/>
  <sheetViews>
    <sheetView zoomScaleNormal="100" workbookViewId="0"/>
  </sheetViews>
  <sheetFormatPr defaultRowHeight="16.5"/>
  <cols>
    <col min="1" max="1" width="1.375" customWidth="1"/>
    <col min="2" max="2" width="7.625" customWidth="1"/>
    <col min="3" max="3" width="11.5" customWidth="1"/>
    <col min="4" max="4" width="1.375" customWidth="1"/>
    <col min="5" max="5" width="7.625" customWidth="1"/>
    <col min="6" max="6" width="11.5" customWidth="1"/>
    <col min="7" max="7" width="1.375" customWidth="1"/>
    <col min="8" max="8" width="7.625" customWidth="1"/>
    <col min="9" max="9" width="11.5" customWidth="1"/>
    <col min="10" max="10" width="1.375" customWidth="1"/>
    <col min="11" max="11" width="7.625" customWidth="1"/>
    <col min="12" max="12" width="11.5" customWidth="1"/>
    <col min="13" max="13" width="1.375" customWidth="1"/>
    <col min="14" max="14" width="7.625" customWidth="1"/>
    <col min="15" max="15" width="11.5" customWidth="1"/>
    <col min="16" max="16" width="2.75" customWidth="1"/>
  </cols>
  <sheetData>
    <row r="2" spans="2:15">
      <c r="B2" s="14" t="s">
        <v>7</v>
      </c>
      <c r="E2" s="14" t="s">
        <v>8</v>
      </c>
      <c r="H2" s="14" t="s">
        <v>9</v>
      </c>
      <c r="K2" s="14" t="s">
        <v>10</v>
      </c>
      <c r="N2" s="14" t="s">
        <v>11</v>
      </c>
    </row>
    <row r="3" spans="2:15" ht="33.75" thickBot="1">
      <c r="B3" s="16" t="s">
        <v>14</v>
      </c>
      <c r="C3" s="15" t="s">
        <v>13</v>
      </c>
      <c r="E3" s="16" t="s">
        <v>14</v>
      </c>
      <c r="F3" s="15" t="s">
        <v>13</v>
      </c>
      <c r="H3" s="16" t="s">
        <v>14</v>
      </c>
      <c r="I3" s="15" t="s">
        <v>13</v>
      </c>
      <c r="K3" s="16" t="s">
        <v>14</v>
      </c>
      <c r="L3" s="15" t="s">
        <v>13</v>
      </c>
      <c r="N3" s="16" t="s">
        <v>14</v>
      </c>
      <c r="O3" s="15" t="s">
        <v>13</v>
      </c>
    </row>
    <row r="4" spans="2:15" ht="17.25" thickTop="1">
      <c r="B4" s="8">
        <v>1</v>
      </c>
      <c r="C4" s="28"/>
      <c r="E4" s="8">
        <v>1</v>
      </c>
      <c r="F4" s="28"/>
      <c r="H4" s="8">
        <v>1</v>
      </c>
      <c r="I4" s="28"/>
      <c r="K4" s="8">
        <v>1</v>
      </c>
      <c r="L4" s="28"/>
      <c r="N4" s="8">
        <v>1</v>
      </c>
      <c r="O4" s="28"/>
    </row>
    <row r="5" spans="2:15">
      <c r="B5" s="9">
        <v>2</v>
      </c>
      <c r="C5" s="29"/>
      <c r="E5" s="9">
        <v>2</v>
      </c>
      <c r="F5" s="29"/>
      <c r="H5" s="9">
        <v>2</v>
      </c>
      <c r="I5" s="29"/>
      <c r="K5" s="9">
        <v>2</v>
      </c>
      <c r="L5" s="29"/>
      <c r="N5" s="9">
        <v>2</v>
      </c>
      <c r="O5" s="29"/>
    </row>
    <row r="6" spans="2:15">
      <c r="B6" s="9">
        <v>3</v>
      </c>
      <c r="C6" s="29"/>
      <c r="E6" s="9">
        <v>3</v>
      </c>
      <c r="F6" s="29"/>
      <c r="H6" s="9">
        <v>3</v>
      </c>
      <c r="I6" s="29"/>
      <c r="K6" s="9">
        <v>3</v>
      </c>
      <c r="L6" s="29"/>
      <c r="N6" s="9">
        <v>3</v>
      </c>
      <c r="O6" s="29"/>
    </row>
    <row r="7" spans="2:15">
      <c r="B7" s="9">
        <v>4</v>
      </c>
      <c r="C7" s="29"/>
      <c r="E7" s="9">
        <v>4</v>
      </c>
      <c r="F7" s="29"/>
      <c r="H7" s="9">
        <v>4</v>
      </c>
      <c r="I7" s="29"/>
      <c r="K7" s="9">
        <v>4</v>
      </c>
      <c r="L7" s="29"/>
      <c r="N7" s="9">
        <v>4</v>
      </c>
      <c r="O7" s="29"/>
    </row>
    <row r="8" spans="2:15">
      <c r="B8" s="9">
        <v>5</v>
      </c>
      <c r="C8" s="29"/>
      <c r="E8" s="9">
        <v>5</v>
      </c>
      <c r="F8" s="29"/>
      <c r="H8" s="9">
        <v>5</v>
      </c>
      <c r="I8" s="29"/>
      <c r="K8" s="9">
        <v>5</v>
      </c>
      <c r="L8" s="29"/>
      <c r="N8" s="9">
        <v>5</v>
      </c>
      <c r="O8" s="29"/>
    </row>
    <row r="9" spans="2:15">
      <c r="B9" s="9">
        <v>6</v>
      </c>
      <c r="C9" s="29"/>
      <c r="E9" s="9">
        <v>6</v>
      </c>
      <c r="F9" s="29"/>
      <c r="H9" s="9">
        <v>6</v>
      </c>
      <c r="I9" s="29"/>
      <c r="K9" s="9">
        <v>6</v>
      </c>
      <c r="L9" s="29"/>
      <c r="N9" s="9">
        <v>6</v>
      </c>
      <c r="O9" s="29"/>
    </row>
    <row r="10" spans="2:15">
      <c r="B10" s="9">
        <v>7</v>
      </c>
      <c r="C10" s="29"/>
      <c r="E10" s="9">
        <v>7</v>
      </c>
      <c r="F10" s="29"/>
      <c r="H10" s="9">
        <v>7</v>
      </c>
      <c r="I10" s="29"/>
      <c r="K10" s="9">
        <v>7</v>
      </c>
      <c r="L10" s="29"/>
      <c r="N10" s="9">
        <v>7</v>
      </c>
      <c r="O10" s="29"/>
    </row>
    <row r="11" spans="2:15">
      <c r="B11" s="9">
        <v>8</v>
      </c>
      <c r="C11" s="29"/>
      <c r="E11" s="9">
        <v>8</v>
      </c>
      <c r="F11" s="29"/>
      <c r="H11" s="9">
        <v>8</v>
      </c>
      <c r="I11" s="29"/>
      <c r="K11" s="9">
        <v>8</v>
      </c>
      <c r="L11" s="29"/>
      <c r="N11" s="9">
        <v>8</v>
      </c>
      <c r="O11" s="29"/>
    </row>
    <row r="12" spans="2:15">
      <c r="B12" s="9">
        <v>9</v>
      </c>
      <c r="C12" s="29"/>
      <c r="E12" s="9">
        <v>9</v>
      </c>
      <c r="F12" s="29"/>
      <c r="H12" s="9">
        <v>9</v>
      </c>
      <c r="I12" s="29"/>
      <c r="K12" s="9">
        <v>9</v>
      </c>
      <c r="L12" s="29"/>
      <c r="N12" s="9">
        <v>9</v>
      </c>
      <c r="O12" s="29"/>
    </row>
    <row r="13" spans="2:15" ht="17.25" thickBot="1">
      <c r="B13" s="10">
        <v>10</v>
      </c>
      <c r="C13" s="30"/>
      <c r="E13" s="10">
        <v>10</v>
      </c>
      <c r="F13" s="30"/>
      <c r="H13" s="10">
        <v>10</v>
      </c>
      <c r="I13" s="30"/>
      <c r="K13" s="10">
        <v>10</v>
      </c>
      <c r="L13" s="30"/>
      <c r="N13" s="10">
        <v>10</v>
      </c>
      <c r="O13" s="30"/>
    </row>
    <row r="14" spans="2:15" ht="17.25" thickTop="1">
      <c r="B14" s="8" t="s">
        <v>3</v>
      </c>
      <c r="C14" s="11" t="e">
        <f>AVERAGE(C4:C13)</f>
        <v>#DIV/0!</v>
      </c>
      <c r="E14" s="8" t="s">
        <v>3</v>
      </c>
      <c r="F14" s="11" t="e">
        <f>AVERAGE(F4:F13)</f>
        <v>#DIV/0!</v>
      </c>
      <c r="H14" s="8" t="s">
        <v>3</v>
      </c>
      <c r="I14" s="11" t="e">
        <f>AVERAGE(I4:I13)</f>
        <v>#DIV/0!</v>
      </c>
      <c r="K14" s="8" t="s">
        <v>3</v>
      </c>
      <c r="L14" s="11" t="e">
        <f>AVERAGE(L4:L13)</f>
        <v>#DIV/0!</v>
      </c>
      <c r="N14" s="8" t="s">
        <v>3</v>
      </c>
      <c r="O14" s="11" t="e">
        <f>AVERAGE(O4:O13)</f>
        <v>#DIV/0!</v>
      </c>
    </row>
    <row r="16" spans="2:15">
      <c r="B16" s="17"/>
      <c r="C16" s="18"/>
      <c r="D16" s="17"/>
      <c r="E16" s="19"/>
      <c r="F16" s="19"/>
      <c r="G16" s="19"/>
      <c r="H16" s="18"/>
      <c r="I16" s="31" t="s">
        <v>16</v>
      </c>
      <c r="J16" s="19"/>
      <c r="K16" s="19"/>
      <c r="L16" s="18"/>
      <c r="M16" s="17"/>
      <c r="N16" s="19"/>
      <c r="O16" s="18"/>
    </row>
    <row r="17" spans="2:15" ht="20.25" thickBot="1">
      <c r="B17" s="24" t="s">
        <v>12</v>
      </c>
      <c r="C17" s="25"/>
      <c r="D17" s="24" t="s">
        <v>15</v>
      </c>
      <c r="E17" s="35"/>
      <c r="F17" s="35"/>
      <c r="G17" s="35"/>
      <c r="H17" s="25"/>
      <c r="I17" s="36" t="s">
        <v>19</v>
      </c>
      <c r="J17" s="35"/>
      <c r="K17" s="35"/>
      <c r="L17" s="25"/>
      <c r="M17" s="37"/>
      <c r="N17" s="35"/>
      <c r="O17" s="25"/>
    </row>
    <row r="18" spans="2:15" ht="17.25" thickTop="1">
      <c r="B18" s="22"/>
      <c r="C18" s="23">
        <v>25</v>
      </c>
      <c r="D18" s="22"/>
      <c r="E18" s="33" t="e">
        <f>C14</f>
        <v>#DIV/0!</v>
      </c>
      <c r="F18" s="33"/>
      <c r="G18" s="33"/>
      <c r="H18" s="34"/>
      <c r="I18" s="22" t="e">
        <f>E18-background!$C$14</f>
        <v>#DIV/0!</v>
      </c>
      <c r="J18" s="33"/>
      <c r="K18" s="33"/>
      <c r="L18" s="34"/>
      <c r="M18" s="22"/>
      <c r="N18" s="33" t="e">
        <f>1/SQRT(I18)</f>
        <v>#DIV/0!</v>
      </c>
      <c r="O18" s="34"/>
    </row>
    <row r="19" spans="2:15">
      <c r="B19" s="20"/>
      <c r="C19" s="21">
        <v>20</v>
      </c>
      <c r="D19" s="20"/>
      <c r="E19" s="26" t="e">
        <f>F14</f>
        <v>#DIV/0!</v>
      </c>
      <c r="F19" s="26"/>
      <c r="G19" s="26"/>
      <c r="H19" s="27"/>
      <c r="I19" s="20" t="e">
        <f>E19-background!$C$14</f>
        <v>#DIV/0!</v>
      </c>
      <c r="J19" s="26"/>
      <c r="K19" s="26"/>
      <c r="L19" s="27"/>
      <c r="M19" s="20"/>
      <c r="N19" s="26" t="e">
        <f t="shared" ref="N19:N22" si="0">1/SQRT(I19)</f>
        <v>#DIV/0!</v>
      </c>
      <c r="O19" s="27"/>
    </row>
    <row r="20" spans="2:15">
      <c r="B20" s="20"/>
      <c r="C20" s="21">
        <v>15</v>
      </c>
      <c r="D20" s="20"/>
      <c r="E20" s="26" t="e">
        <f>I14</f>
        <v>#DIV/0!</v>
      </c>
      <c r="F20" s="26"/>
      <c r="G20" s="26"/>
      <c r="H20" s="27"/>
      <c r="I20" s="20" t="e">
        <f>E20-background!$C$14</f>
        <v>#DIV/0!</v>
      </c>
      <c r="J20" s="26"/>
      <c r="K20" s="26"/>
      <c r="L20" s="27"/>
      <c r="M20" s="20"/>
      <c r="N20" s="26" t="e">
        <f t="shared" si="0"/>
        <v>#DIV/0!</v>
      </c>
      <c r="O20" s="27"/>
    </row>
    <row r="21" spans="2:15">
      <c r="B21" s="20"/>
      <c r="C21" s="21">
        <v>10</v>
      </c>
      <c r="D21" s="20"/>
      <c r="E21" s="26" t="e">
        <f>L14</f>
        <v>#DIV/0!</v>
      </c>
      <c r="F21" s="26"/>
      <c r="G21" s="26"/>
      <c r="H21" s="27"/>
      <c r="I21" s="20" t="e">
        <f>E21-background!$C$14</f>
        <v>#DIV/0!</v>
      </c>
      <c r="J21" s="26"/>
      <c r="K21" s="26"/>
      <c r="L21" s="27"/>
      <c r="M21" s="20"/>
      <c r="N21" s="26" t="e">
        <f t="shared" si="0"/>
        <v>#DIV/0!</v>
      </c>
      <c r="O21" s="27"/>
    </row>
    <row r="22" spans="2:15">
      <c r="B22" s="20"/>
      <c r="C22" s="21">
        <v>5</v>
      </c>
      <c r="D22" s="20"/>
      <c r="E22" s="26" t="e">
        <f>O14</f>
        <v>#DIV/0!</v>
      </c>
      <c r="F22" s="26"/>
      <c r="G22" s="26"/>
      <c r="H22" s="27"/>
      <c r="I22" s="20" t="e">
        <f>E22-background!$C$14</f>
        <v>#DIV/0!</v>
      </c>
      <c r="J22" s="26"/>
      <c r="K22" s="26"/>
      <c r="L22" s="27"/>
      <c r="M22" s="20"/>
      <c r="N22" s="26" t="e">
        <f t="shared" si="0"/>
        <v>#DIV/0!</v>
      </c>
      <c r="O22" s="27"/>
    </row>
  </sheetData>
  <phoneticPr fontId="1" type="noConversion"/>
  <pageMargins left="0.25" right="0.25" top="0.75" bottom="0.75" header="0.3" footer="0.3"/>
  <pageSetup scale="72" orientation="portrait" r:id="rId1"/>
  <drawing r:id="rId2"/>
  <legacyDrawing r:id="rId3"/>
  <oleObjects>
    <oleObject progId="Equation.3" shapeId="1025" r:id="rId4"/>
    <oleObject progId="Equation.3" shapeId="1029" r:id="rId5"/>
    <oleObject progId="Equation.3" shapeId="1030" r:id="rId6"/>
    <oleObject progId="Equation.3" shapeId="1031" r:id="rId7"/>
  </oleObject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U40"/>
  <sheetViews>
    <sheetView workbookViewId="0"/>
  </sheetViews>
  <sheetFormatPr defaultRowHeight="16.5"/>
  <cols>
    <col min="1" max="1" width="1.375" customWidth="1"/>
    <col min="2" max="2" width="7.625" customWidth="1"/>
    <col min="3" max="3" width="12.625" customWidth="1"/>
    <col min="4" max="4" width="1.375" customWidth="1"/>
    <col min="5" max="5" width="7.625" customWidth="1"/>
    <col min="6" max="6" width="11.5" customWidth="1"/>
    <col min="7" max="7" width="1.375" customWidth="1"/>
    <col min="8" max="8" width="7.625" customWidth="1"/>
    <col min="9" max="9" width="11.5" customWidth="1"/>
    <col min="10" max="10" width="1.375" customWidth="1"/>
    <col min="11" max="11" width="7.625" customWidth="1"/>
    <col min="12" max="12" width="11.5" customWidth="1"/>
    <col min="13" max="13" width="1.375" customWidth="1"/>
    <col min="14" max="14" width="7.625" customWidth="1"/>
    <col min="15" max="15" width="11.5" customWidth="1"/>
    <col min="16" max="16" width="1.25" customWidth="1"/>
    <col min="18" max="18" width="12.625" customWidth="1"/>
    <col min="19" max="19" width="1.25" customWidth="1"/>
    <col min="21" max="21" width="11.5" customWidth="1"/>
  </cols>
  <sheetData>
    <row r="1" spans="2:21">
      <c r="B1" s="44" t="s">
        <v>28</v>
      </c>
      <c r="E1" s="44" t="s">
        <v>29</v>
      </c>
      <c r="H1" s="44" t="s">
        <v>31</v>
      </c>
      <c r="K1" s="44" t="s">
        <v>32</v>
      </c>
      <c r="N1" s="44" t="s">
        <v>33</v>
      </c>
      <c r="Q1" s="44" t="s">
        <v>34</v>
      </c>
      <c r="T1" s="44" t="s">
        <v>35</v>
      </c>
    </row>
    <row r="2" spans="2:21">
      <c r="B2" s="43" t="s">
        <v>26</v>
      </c>
      <c r="E2" s="43" t="s">
        <v>26</v>
      </c>
      <c r="H2" s="43" t="s">
        <v>26</v>
      </c>
      <c r="K2" s="43" t="s">
        <v>26</v>
      </c>
      <c r="N2" s="43" t="s">
        <v>26</v>
      </c>
      <c r="Q2" s="43" t="s">
        <v>26</v>
      </c>
      <c r="T2" s="43" t="s">
        <v>26</v>
      </c>
    </row>
    <row r="3" spans="2:21">
      <c r="B3" s="43" t="s">
        <v>27</v>
      </c>
      <c r="E3" s="43" t="s">
        <v>30</v>
      </c>
      <c r="H3" s="43" t="s">
        <v>38</v>
      </c>
      <c r="K3" s="43" t="s">
        <v>39</v>
      </c>
      <c r="N3" s="43" t="s">
        <v>40</v>
      </c>
      <c r="Q3" s="43" t="s">
        <v>41</v>
      </c>
      <c r="T3" s="43" t="s">
        <v>42</v>
      </c>
    </row>
    <row r="4" spans="2:21" ht="36.75" thickBot="1">
      <c r="B4" s="16" t="s">
        <v>14</v>
      </c>
      <c r="C4" s="15" t="s">
        <v>24</v>
      </c>
      <c r="E4" s="16" t="s">
        <v>14</v>
      </c>
      <c r="F4" s="15" t="s">
        <v>13</v>
      </c>
      <c r="H4" s="16" t="s">
        <v>14</v>
      </c>
      <c r="I4" s="15" t="s">
        <v>13</v>
      </c>
      <c r="K4" s="16" t="s">
        <v>14</v>
      </c>
      <c r="L4" s="15" t="s">
        <v>13</v>
      </c>
      <c r="N4" s="16" t="s">
        <v>14</v>
      </c>
      <c r="O4" s="15" t="s">
        <v>13</v>
      </c>
      <c r="Q4" s="16" t="s">
        <v>14</v>
      </c>
      <c r="R4" s="15" t="s">
        <v>13</v>
      </c>
      <c r="T4" s="16" t="s">
        <v>14</v>
      </c>
      <c r="U4" s="15" t="s">
        <v>13</v>
      </c>
    </row>
    <row r="5" spans="2:21" ht="17.25" thickTop="1">
      <c r="B5" s="8">
        <v>1</v>
      </c>
      <c r="C5" s="38"/>
      <c r="E5" s="8">
        <v>1</v>
      </c>
      <c r="F5" s="28"/>
      <c r="H5" s="8">
        <v>1</v>
      </c>
      <c r="I5" s="28"/>
      <c r="K5" s="8">
        <v>1</v>
      </c>
      <c r="L5" s="28"/>
      <c r="N5" s="8">
        <v>1</v>
      </c>
      <c r="O5" s="28"/>
      <c r="Q5" s="8">
        <v>1</v>
      </c>
      <c r="R5" s="28"/>
      <c r="T5" s="8">
        <v>1</v>
      </c>
      <c r="U5" s="28"/>
    </row>
    <row r="6" spans="2:21">
      <c r="B6" s="9">
        <v>2</v>
      </c>
      <c r="C6" s="39"/>
      <c r="E6" s="9">
        <v>2</v>
      </c>
      <c r="F6" s="29"/>
      <c r="H6" s="9">
        <v>2</v>
      </c>
      <c r="I6" s="29"/>
      <c r="K6" s="9">
        <v>2</v>
      </c>
      <c r="L6" s="29"/>
      <c r="N6" s="9">
        <v>2</v>
      </c>
      <c r="O6" s="29"/>
      <c r="Q6" s="9">
        <v>2</v>
      </c>
      <c r="R6" s="29"/>
      <c r="T6" s="9">
        <v>2</v>
      </c>
      <c r="U6" s="29"/>
    </row>
    <row r="7" spans="2:21">
      <c r="B7" s="9">
        <v>3</v>
      </c>
      <c r="C7" s="39"/>
      <c r="E7" s="9">
        <v>3</v>
      </c>
      <c r="F7" s="29"/>
      <c r="H7" s="9">
        <v>3</v>
      </c>
      <c r="I7" s="29"/>
      <c r="K7" s="9">
        <v>3</v>
      </c>
      <c r="L7" s="29"/>
      <c r="N7" s="9">
        <v>3</v>
      </c>
      <c r="O7" s="29"/>
      <c r="Q7" s="9">
        <v>3</v>
      </c>
      <c r="R7" s="29"/>
      <c r="T7" s="9">
        <v>3</v>
      </c>
      <c r="U7" s="29"/>
    </row>
    <row r="8" spans="2:21">
      <c r="B8" s="9">
        <v>4</v>
      </c>
      <c r="C8" s="39"/>
      <c r="E8" s="9">
        <v>4</v>
      </c>
      <c r="F8" s="29"/>
      <c r="H8" s="9">
        <v>4</v>
      </c>
      <c r="I8" s="29"/>
      <c r="K8" s="9">
        <v>4</v>
      </c>
      <c r="L8" s="29"/>
      <c r="N8" s="9">
        <v>4</v>
      </c>
      <c r="O8" s="29"/>
      <c r="Q8" s="9">
        <v>4</v>
      </c>
      <c r="R8" s="29"/>
      <c r="T8" s="9">
        <v>4</v>
      </c>
      <c r="U8" s="29"/>
    </row>
    <row r="9" spans="2:21">
      <c r="B9" s="9">
        <v>5</v>
      </c>
      <c r="C9" s="39"/>
      <c r="E9" s="9">
        <v>5</v>
      </c>
      <c r="F9" s="29"/>
      <c r="H9" s="9">
        <v>5</v>
      </c>
      <c r="I9" s="29"/>
      <c r="K9" s="9">
        <v>5</v>
      </c>
      <c r="L9" s="29"/>
      <c r="N9" s="9">
        <v>5</v>
      </c>
      <c r="O9" s="29"/>
      <c r="Q9" s="9">
        <v>5</v>
      </c>
      <c r="R9" s="29"/>
      <c r="T9" s="9">
        <v>5</v>
      </c>
      <c r="U9" s="29"/>
    </row>
    <row r="10" spans="2:21">
      <c r="B10" s="9">
        <v>6</v>
      </c>
      <c r="C10" s="39"/>
      <c r="E10" s="9">
        <v>6</v>
      </c>
      <c r="F10" s="29"/>
      <c r="H10" s="9">
        <v>6</v>
      </c>
      <c r="I10" s="29"/>
      <c r="K10" s="9">
        <v>6</v>
      </c>
      <c r="L10" s="29"/>
      <c r="N10" s="9">
        <v>6</v>
      </c>
      <c r="O10" s="29"/>
      <c r="Q10" s="9">
        <v>6</v>
      </c>
      <c r="R10" s="29"/>
      <c r="T10" s="9">
        <v>6</v>
      </c>
      <c r="U10" s="29"/>
    </row>
    <row r="11" spans="2:21">
      <c r="B11" s="9">
        <v>7</v>
      </c>
      <c r="C11" s="39"/>
      <c r="E11" s="9">
        <v>7</v>
      </c>
      <c r="F11" s="29"/>
      <c r="H11" s="9">
        <v>7</v>
      </c>
      <c r="I11" s="29"/>
      <c r="K11" s="9">
        <v>7</v>
      </c>
      <c r="L11" s="29"/>
      <c r="N11" s="9">
        <v>7</v>
      </c>
      <c r="O11" s="29"/>
      <c r="Q11" s="9">
        <v>7</v>
      </c>
      <c r="R11" s="29"/>
      <c r="T11" s="9">
        <v>7</v>
      </c>
      <c r="U11" s="29"/>
    </row>
    <row r="12" spans="2:21">
      <c r="B12" s="9">
        <v>8</v>
      </c>
      <c r="C12" s="39"/>
      <c r="E12" s="9">
        <v>8</v>
      </c>
      <c r="F12" s="29"/>
      <c r="H12" s="9">
        <v>8</v>
      </c>
      <c r="I12" s="29"/>
      <c r="K12" s="9">
        <v>8</v>
      </c>
      <c r="L12" s="29"/>
      <c r="N12" s="9">
        <v>8</v>
      </c>
      <c r="O12" s="29"/>
      <c r="Q12" s="9">
        <v>8</v>
      </c>
      <c r="R12" s="29"/>
      <c r="T12" s="9">
        <v>8</v>
      </c>
      <c r="U12" s="29"/>
    </row>
    <row r="13" spans="2:21">
      <c r="B13" s="9">
        <v>9</v>
      </c>
      <c r="C13" s="39"/>
      <c r="E13" s="9">
        <v>9</v>
      </c>
      <c r="F13" s="29"/>
      <c r="H13" s="9">
        <v>9</v>
      </c>
      <c r="I13" s="29"/>
      <c r="K13" s="9">
        <v>9</v>
      </c>
      <c r="L13" s="29"/>
      <c r="N13" s="9">
        <v>9</v>
      </c>
      <c r="O13" s="29"/>
      <c r="Q13" s="9">
        <v>9</v>
      </c>
      <c r="R13" s="29"/>
      <c r="T13" s="9">
        <v>9</v>
      </c>
      <c r="U13" s="29"/>
    </row>
    <row r="14" spans="2:21" ht="17.25" thickBot="1">
      <c r="B14" s="10">
        <v>10</v>
      </c>
      <c r="C14" s="40"/>
      <c r="E14" s="10">
        <v>10</v>
      </c>
      <c r="F14" s="30"/>
      <c r="H14" s="10">
        <v>10</v>
      </c>
      <c r="I14" s="30"/>
      <c r="K14" s="10">
        <v>10</v>
      </c>
      <c r="L14" s="30"/>
      <c r="N14" s="10">
        <v>10</v>
      </c>
      <c r="O14" s="30"/>
      <c r="Q14" s="10">
        <v>10</v>
      </c>
      <c r="R14" s="30"/>
      <c r="T14" s="10">
        <v>10</v>
      </c>
      <c r="U14" s="30"/>
    </row>
    <row r="15" spans="2:21" ht="17.25" thickTop="1">
      <c r="B15" s="8" t="s">
        <v>3</v>
      </c>
      <c r="C15" s="11" t="e">
        <f>AVERAGE(C5:C14)</f>
        <v>#DIV/0!</v>
      </c>
      <c r="E15" s="8" t="s">
        <v>3</v>
      </c>
      <c r="F15" s="11" t="e">
        <f>AVERAGE(F5:F14)</f>
        <v>#DIV/0!</v>
      </c>
      <c r="H15" s="8" t="s">
        <v>3</v>
      </c>
      <c r="I15" s="11" t="e">
        <f>AVERAGE(I5:I14)</f>
        <v>#DIV/0!</v>
      </c>
      <c r="K15" s="8" t="s">
        <v>3</v>
      </c>
      <c r="L15" s="11" t="e">
        <f>AVERAGE(L5:L14)</f>
        <v>#DIV/0!</v>
      </c>
      <c r="N15" s="8" t="s">
        <v>3</v>
      </c>
      <c r="O15" s="11" t="e">
        <f>AVERAGE(O5:O14)</f>
        <v>#DIV/0!</v>
      </c>
      <c r="Q15" s="8" t="s">
        <v>3</v>
      </c>
      <c r="R15" s="11" t="e">
        <f>AVERAGE(R5:R14)</f>
        <v>#DIV/0!</v>
      </c>
      <c r="T15" s="8" t="s">
        <v>3</v>
      </c>
      <c r="U15" s="11" t="e">
        <f>AVERAGE(U5:U14)</f>
        <v>#DIV/0!</v>
      </c>
    </row>
    <row r="17" spans="2:15">
      <c r="B17" s="31" t="s">
        <v>36</v>
      </c>
      <c r="C17" s="18"/>
      <c r="D17" s="17"/>
      <c r="E17" s="19"/>
      <c r="F17" s="19"/>
      <c r="G17" s="19"/>
      <c r="H17" s="18"/>
      <c r="I17" s="31" t="s">
        <v>16</v>
      </c>
      <c r="J17" s="19"/>
      <c r="K17" s="19"/>
      <c r="L17" s="18"/>
      <c r="M17" s="17"/>
      <c r="N17" s="19"/>
      <c r="O17" s="18"/>
    </row>
    <row r="18" spans="2:15" ht="20.25" thickBot="1">
      <c r="B18" s="45" t="s">
        <v>37</v>
      </c>
      <c r="C18" s="25"/>
      <c r="D18" s="24" t="s">
        <v>15</v>
      </c>
      <c r="E18" s="35"/>
      <c r="F18" s="35"/>
      <c r="G18" s="35"/>
      <c r="H18" s="25"/>
      <c r="I18" s="36" t="s">
        <v>19</v>
      </c>
      <c r="J18" s="35"/>
      <c r="K18" s="35"/>
      <c r="L18" s="25"/>
      <c r="M18" s="37"/>
      <c r="N18" s="41"/>
      <c r="O18" s="25"/>
    </row>
    <row r="19" spans="2:15" ht="20.25" thickTop="1">
      <c r="B19" s="22"/>
      <c r="C19" s="23">
        <v>0</v>
      </c>
      <c r="D19" s="22"/>
      <c r="E19" s="33" t="e">
        <f>C15</f>
        <v>#DIV/0!</v>
      </c>
      <c r="F19" s="42" t="s">
        <v>25</v>
      </c>
      <c r="G19" s="33"/>
      <c r="H19" s="34"/>
      <c r="I19" s="22"/>
      <c r="J19" s="33"/>
      <c r="K19" s="42"/>
      <c r="L19" s="34"/>
      <c r="M19" s="22"/>
      <c r="N19" s="33"/>
      <c r="O19" s="34"/>
    </row>
    <row r="20" spans="2:15">
      <c r="B20" s="22"/>
      <c r="C20" s="23">
        <v>1.1000000000000001</v>
      </c>
      <c r="D20" s="22"/>
      <c r="E20" s="33" t="e">
        <f>F15</f>
        <v>#DIV/0!</v>
      </c>
      <c r="F20" s="33"/>
      <c r="G20" s="33"/>
      <c r="H20" s="34"/>
      <c r="I20" s="22" t="e">
        <f>E20-background!$C$14</f>
        <v>#DIV/0!</v>
      </c>
      <c r="J20" s="33"/>
      <c r="K20" s="33"/>
      <c r="L20" s="34"/>
      <c r="M20" s="22"/>
      <c r="N20" s="33" t="e">
        <f t="shared" ref="N20:N25" si="0">LN($E$19/I20)</f>
        <v>#DIV/0!</v>
      </c>
      <c r="O20" s="34"/>
    </row>
    <row r="21" spans="2:15">
      <c r="B21" s="20"/>
      <c r="C21" s="21">
        <v>2.2000000000000002</v>
      </c>
      <c r="D21" s="20"/>
      <c r="E21" s="26" t="e">
        <f>I15</f>
        <v>#DIV/0!</v>
      </c>
      <c r="F21" s="26"/>
      <c r="G21" s="26"/>
      <c r="H21" s="27"/>
      <c r="I21" s="20" t="e">
        <f>E21-background!$C$14</f>
        <v>#DIV/0!</v>
      </c>
      <c r="J21" s="26"/>
      <c r="K21" s="26"/>
      <c r="L21" s="27"/>
      <c r="M21" s="20"/>
      <c r="N21" s="33" t="e">
        <f t="shared" si="0"/>
        <v>#DIV/0!</v>
      </c>
      <c r="O21" s="27"/>
    </row>
    <row r="22" spans="2:15">
      <c r="B22" s="20"/>
      <c r="C22" s="21">
        <v>3.3</v>
      </c>
      <c r="D22" s="20"/>
      <c r="E22" s="26" t="e">
        <f>L15</f>
        <v>#DIV/0!</v>
      </c>
      <c r="F22" s="26"/>
      <c r="G22" s="26"/>
      <c r="H22" s="27"/>
      <c r="I22" s="20" t="e">
        <f>E22-background!$C$14</f>
        <v>#DIV/0!</v>
      </c>
      <c r="J22" s="26"/>
      <c r="K22" s="26"/>
      <c r="L22" s="27"/>
      <c r="M22" s="20"/>
      <c r="N22" s="33" t="e">
        <f t="shared" si="0"/>
        <v>#DIV/0!</v>
      </c>
      <c r="O22" s="27"/>
    </row>
    <row r="23" spans="2:15">
      <c r="B23" s="20"/>
      <c r="C23" s="21">
        <v>4.4000000000000004</v>
      </c>
      <c r="D23" s="20"/>
      <c r="E23" s="26" t="e">
        <f>O15</f>
        <v>#DIV/0!</v>
      </c>
      <c r="F23" s="26"/>
      <c r="G23" s="26"/>
      <c r="H23" s="27"/>
      <c r="I23" s="20" t="e">
        <f>E23-background!$C$14</f>
        <v>#DIV/0!</v>
      </c>
      <c r="J23" s="26"/>
      <c r="K23" s="26"/>
      <c r="L23" s="27"/>
      <c r="M23" s="20"/>
      <c r="N23" s="33" t="e">
        <f t="shared" si="0"/>
        <v>#DIV/0!</v>
      </c>
      <c r="O23" s="27"/>
    </row>
    <row r="24" spans="2:15">
      <c r="B24" s="20"/>
      <c r="C24" s="21">
        <v>5.5</v>
      </c>
      <c r="D24" s="20"/>
      <c r="E24" s="26" t="e">
        <f>R15</f>
        <v>#DIV/0!</v>
      </c>
      <c r="F24" s="26"/>
      <c r="G24" s="26"/>
      <c r="H24" s="27"/>
      <c r="I24" s="20" t="e">
        <f>E24-background!$C$14</f>
        <v>#DIV/0!</v>
      </c>
      <c r="J24" s="26"/>
      <c r="K24" s="26"/>
      <c r="L24" s="27"/>
      <c r="M24" s="20"/>
      <c r="N24" s="33" t="e">
        <f t="shared" si="0"/>
        <v>#DIV/0!</v>
      </c>
      <c r="O24" s="27"/>
    </row>
    <row r="25" spans="2:15">
      <c r="B25" s="20"/>
      <c r="C25" s="21">
        <v>6.6</v>
      </c>
      <c r="D25" s="20"/>
      <c r="E25" s="26" t="e">
        <f>U15</f>
        <v>#DIV/0!</v>
      </c>
      <c r="F25" s="26"/>
      <c r="G25" s="26"/>
      <c r="H25" s="27"/>
      <c r="I25" s="20" t="e">
        <f>E25-background!$C$14</f>
        <v>#DIV/0!</v>
      </c>
      <c r="J25" s="26"/>
      <c r="K25" s="26"/>
      <c r="L25" s="27"/>
      <c r="M25" s="20"/>
      <c r="N25" s="33" t="e">
        <f t="shared" si="0"/>
        <v>#DIV/0!</v>
      </c>
      <c r="O25" s="27"/>
    </row>
    <row r="26" spans="2:15">
      <c r="C26" s="46">
        <v>7.7</v>
      </c>
    </row>
    <row r="27" spans="2:15">
      <c r="C27" s="46">
        <v>8.8000000000000007</v>
      </c>
    </row>
    <row r="28" spans="2:15">
      <c r="C28" s="46">
        <v>9.9</v>
      </c>
    </row>
    <row r="29" spans="2:15">
      <c r="C29" s="46">
        <v>11</v>
      </c>
    </row>
    <row r="30" spans="2:15">
      <c r="C30" s="46">
        <v>12.1</v>
      </c>
    </row>
    <row r="31" spans="2:15">
      <c r="C31" s="46">
        <v>13.2</v>
      </c>
    </row>
    <row r="32" spans="2:15">
      <c r="C32" s="46">
        <v>14.3</v>
      </c>
    </row>
    <row r="33" spans="3:3">
      <c r="C33" s="46">
        <v>15.4</v>
      </c>
    </row>
    <row r="34" spans="3:3">
      <c r="C34" s="46">
        <v>16.5</v>
      </c>
    </row>
    <row r="35" spans="3:3">
      <c r="C35" s="46">
        <v>17.600000000000001</v>
      </c>
    </row>
    <row r="36" spans="3:3">
      <c r="C36" s="46">
        <v>18.7</v>
      </c>
    </row>
    <row r="37" spans="3:3">
      <c r="C37" s="46">
        <v>19.8</v>
      </c>
    </row>
    <row r="38" spans="3:3">
      <c r="C38" s="46">
        <v>20.9</v>
      </c>
    </row>
    <row r="39" spans="3:3">
      <c r="C39" s="46">
        <v>22</v>
      </c>
    </row>
    <row r="40" spans="3:3">
      <c r="C40" s="46">
        <v>23.1</v>
      </c>
    </row>
  </sheetData>
  <phoneticPr fontId="1" type="noConversion"/>
  <pageMargins left="0" right="0" top="0" bottom="0" header="0.31496062992125984" footer="0.31496062992125984"/>
  <pageSetup scale="69" orientation="portrait" r:id="rId1"/>
  <drawing r:id="rId2"/>
  <legacyDrawing r:id="rId3"/>
  <oleObjects>
    <oleObject progId="Equation.3" shapeId="3078" r:id="rId4"/>
    <oleObject progId="Equation.3" shapeId="3081" r:id="rId5"/>
    <oleObject progId="Equation.3" shapeId="3082" r:id="rId6"/>
  </oleObjects>
</worksheet>
</file>

<file path=xl/worksheets/sheet5.xml><?xml version="1.0" encoding="utf-8"?>
<worksheet xmlns="http://schemas.openxmlformats.org/spreadsheetml/2006/main" xmlns:r="http://schemas.openxmlformats.org/officeDocument/2006/relationships">
  <dimension ref="A2:U591"/>
  <sheetViews>
    <sheetView workbookViewId="0"/>
  </sheetViews>
  <sheetFormatPr defaultRowHeight="16.5"/>
  <cols>
    <col min="1" max="1" width="2.125" customWidth="1"/>
    <col min="2" max="2" width="13.25" customWidth="1"/>
    <col min="3" max="3" width="11" customWidth="1"/>
    <col min="16" max="16" width="12.875" bestFit="1" customWidth="1"/>
  </cols>
  <sheetData>
    <row r="2" spans="2:16" ht="33.75" thickBot="1">
      <c r="B2" s="15" t="s">
        <v>43</v>
      </c>
      <c r="C2" s="32" t="s">
        <v>44</v>
      </c>
      <c r="N2">
        <v>7500</v>
      </c>
      <c r="O2">
        <v>0</v>
      </c>
      <c r="P2">
        <f>NORMDIST(O2,$N$3,$N$4,FALSE)*$N$2</f>
        <v>2.7108572204038114E-96</v>
      </c>
    </row>
    <row r="3" spans="2:16" ht="17.25" thickTop="1">
      <c r="B3" s="6">
        <v>350</v>
      </c>
      <c r="C3" s="28"/>
      <c r="N3">
        <v>450</v>
      </c>
      <c r="O3">
        <v>1</v>
      </c>
      <c r="P3">
        <f>NORMDIST(O3,$N$3,$N$4,FALSE)*$N$2</f>
        <v>7.3606908310832736E-96</v>
      </c>
    </row>
    <row r="4" spans="2:16">
      <c r="B4" s="6">
        <v>351</v>
      </c>
      <c r="C4" s="28"/>
      <c r="N4">
        <f>SQRT(N3)</f>
        <v>21.213203435596427</v>
      </c>
      <c r="O4">
        <v>2</v>
      </c>
      <c r="P4">
        <f>NORMDIST(O4,$N$3,$N$4,FALSE)*$N$2</f>
        <v>1.9941848391818999E-95</v>
      </c>
    </row>
    <row r="5" spans="2:16">
      <c r="B5" s="6">
        <v>352</v>
      </c>
      <c r="C5" s="28"/>
      <c r="O5">
        <v>3</v>
      </c>
      <c r="P5">
        <f>NORMDIST(O5,$N$3,$N$4,FALSE)*$N$2</f>
        <v>5.3907245964916387E-95</v>
      </c>
    </row>
    <row r="6" spans="2:16">
      <c r="B6" s="6">
        <v>353</v>
      </c>
      <c r="C6" s="28"/>
      <c r="O6">
        <v>4</v>
      </c>
      <c r="P6">
        <f>NORMDIST(O6,$N$3,$N$4,FALSE)*$N$2</f>
        <v>1.4539979054981666E-94</v>
      </c>
    </row>
    <row r="7" spans="2:16">
      <c r="B7" s="6">
        <v>354</v>
      </c>
      <c r="C7" s="28"/>
      <c r="O7">
        <v>5</v>
      </c>
      <c r="P7">
        <f>NORMDIST(O7,$N$3,$N$4,FALSE)*$N$2</f>
        <v>3.9130492860003267E-94</v>
      </c>
    </row>
    <row r="8" spans="2:16">
      <c r="B8" s="6">
        <v>355</v>
      </c>
      <c r="C8" s="28"/>
      <c r="O8">
        <v>6</v>
      </c>
      <c r="P8">
        <f>NORMDIST(O8,$N$3,$N$4,FALSE)*$N$2</f>
        <v>1.0507557039916219E-93</v>
      </c>
    </row>
    <row r="9" spans="2:16">
      <c r="B9" s="6">
        <v>356</v>
      </c>
      <c r="C9" s="28"/>
      <c r="O9">
        <v>7</v>
      </c>
      <c r="P9">
        <f>NORMDIST(O9,$N$3,$N$4,FALSE)*$N$2</f>
        <v>2.8152897272425756E-93</v>
      </c>
    </row>
    <row r="10" spans="2:16">
      <c r="B10" s="6">
        <v>357</v>
      </c>
      <c r="C10" s="28"/>
      <c r="O10">
        <v>8</v>
      </c>
      <c r="P10">
        <f>NORMDIST(O10,$N$3,$N$4,FALSE)*$N$2</f>
        <v>7.5262620606460166E-93</v>
      </c>
    </row>
    <row r="11" spans="2:16">
      <c r="B11" s="6">
        <v>358</v>
      </c>
      <c r="C11" s="28"/>
      <c r="O11">
        <v>9</v>
      </c>
      <c r="P11">
        <f>NORMDIST(O11,$N$3,$N$4,FALSE)*$N$2</f>
        <v>2.0075689860139171E-92</v>
      </c>
    </row>
    <row r="12" spans="2:16">
      <c r="B12" s="6">
        <v>359</v>
      </c>
      <c r="C12" s="28"/>
      <c r="O12">
        <v>10</v>
      </c>
      <c r="P12">
        <f>NORMDIST(O12,$N$3,$N$4,FALSE)*$N$2</f>
        <v>5.3431395946606224E-92</v>
      </c>
    </row>
    <row r="13" spans="2:16">
      <c r="B13" s="6">
        <v>360</v>
      </c>
      <c r="C13" s="28"/>
      <c r="O13">
        <v>11</v>
      </c>
      <c r="P13">
        <f>NORMDIST(O13,$N$3,$N$4,FALSE)*$N$2</f>
        <v>1.4189185443214271E-91</v>
      </c>
    </row>
    <row r="14" spans="2:16">
      <c r="B14" s="6">
        <v>361</v>
      </c>
      <c r="C14" s="28"/>
      <c r="O14">
        <v>12</v>
      </c>
      <c r="P14">
        <f>NORMDIST(O14,$N$3,$N$4,FALSE)*$N$2</f>
        <v>3.7597010166649205E-91</v>
      </c>
    </row>
    <row r="15" spans="2:16">
      <c r="B15" s="6">
        <v>362</v>
      </c>
      <c r="C15" s="28"/>
      <c r="O15">
        <v>13</v>
      </c>
      <c r="P15">
        <f>NORMDIST(O15,$N$3,$N$4,FALSE)*$N$2</f>
        <v>9.9399467113006855E-91</v>
      </c>
    </row>
    <row r="16" spans="2:16">
      <c r="B16" s="6">
        <v>363</v>
      </c>
      <c r="C16" s="28"/>
      <c r="O16">
        <v>14</v>
      </c>
      <c r="P16">
        <f>NORMDIST(O16,$N$3,$N$4,FALSE)*$N$2</f>
        <v>2.6221027353351145E-90</v>
      </c>
    </row>
    <row r="17" spans="2:16">
      <c r="B17" s="6">
        <v>364</v>
      </c>
      <c r="C17" s="28"/>
      <c r="O17">
        <v>15</v>
      </c>
      <c r="P17">
        <f>NORMDIST(O17,$N$3,$N$4,FALSE)*$N$2</f>
        <v>6.9016074235130206E-90</v>
      </c>
    </row>
    <row r="18" spans="2:16">
      <c r="B18" s="6">
        <v>365</v>
      </c>
      <c r="C18" s="28"/>
      <c r="O18">
        <v>16</v>
      </c>
      <c r="P18">
        <f>NORMDIST(O18,$N$3,$N$4,FALSE)*$N$2</f>
        <v>1.8125320801137787E-89</v>
      </c>
    </row>
    <row r="19" spans="2:16">
      <c r="B19" s="6">
        <v>366</v>
      </c>
      <c r="C19" s="28"/>
      <c r="O19">
        <v>17</v>
      </c>
      <c r="P19">
        <f>NORMDIST(O19,$N$3,$N$4,FALSE)*$N$2</f>
        <v>4.7495892484480402E-89</v>
      </c>
    </row>
    <row r="20" spans="2:16">
      <c r="B20" s="6">
        <v>367</v>
      </c>
      <c r="C20" s="28"/>
      <c r="O20">
        <v>18</v>
      </c>
      <c r="P20">
        <f>NORMDIST(O20,$N$3,$N$4,FALSE)*$N$2</f>
        <v>1.2418275911962608E-88</v>
      </c>
    </row>
    <row r="21" spans="2:16">
      <c r="B21" s="6">
        <v>368</v>
      </c>
      <c r="C21" s="28"/>
      <c r="O21">
        <v>19</v>
      </c>
      <c r="P21">
        <f>NORMDIST(O21,$N$3,$N$4,FALSE)*$N$2</f>
        <v>3.2396751009854473E-88</v>
      </c>
    </row>
    <row r="22" spans="2:16">
      <c r="B22" s="6">
        <v>369</v>
      </c>
      <c r="C22" s="28"/>
      <c r="O22">
        <v>20</v>
      </c>
      <c r="P22">
        <f>NORMDIST(O22,$N$3,$N$4,FALSE)*$N$2</f>
        <v>8.4328914964631866E-88</v>
      </c>
    </row>
    <row r="23" spans="2:16">
      <c r="B23" s="6">
        <v>370</v>
      </c>
      <c r="C23" s="28"/>
      <c r="O23">
        <v>21</v>
      </c>
      <c r="P23">
        <f>NORMDIST(O23,$N$3,$N$4,FALSE)*$N$2</f>
        <v>2.1902135826988689E-87</v>
      </c>
    </row>
    <row r="24" spans="2:16">
      <c r="B24" s="6">
        <v>371</v>
      </c>
      <c r="C24" s="28"/>
      <c r="O24">
        <v>22</v>
      </c>
      <c r="P24">
        <f>NORMDIST(O24,$N$3,$N$4,FALSE)*$N$2</f>
        <v>5.6758554247216226E-87</v>
      </c>
    </row>
    <row r="25" spans="2:16">
      <c r="B25" s="6">
        <v>372</v>
      </c>
      <c r="C25" s="28"/>
      <c r="O25">
        <v>23</v>
      </c>
      <c r="P25">
        <f>NORMDIST(O25,$N$3,$N$4,FALSE)*$N$2</f>
        <v>1.4676114196583197E-86</v>
      </c>
    </row>
    <row r="26" spans="2:16">
      <c r="B26" s="6">
        <v>373</v>
      </c>
      <c r="C26" s="28"/>
      <c r="O26">
        <v>24</v>
      </c>
      <c r="P26">
        <f>NORMDIST(O26,$N$3,$N$4,FALSE)*$N$2</f>
        <v>3.7863934601945886E-86</v>
      </c>
    </row>
    <row r="27" spans="2:16">
      <c r="B27" s="6">
        <v>374</v>
      </c>
      <c r="C27" s="28"/>
      <c r="O27">
        <v>25</v>
      </c>
      <c r="P27">
        <f>NORMDIST(O27,$N$3,$N$4,FALSE)*$N$2</f>
        <v>9.7470973011410224E-86</v>
      </c>
    </row>
    <row r="28" spans="2:16">
      <c r="B28" s="6">
        <v>375</v>
      </c>
      <c r="C28" s="28"/>
      <c r="O28">
        <v>26</v>
      </c>
      <c r="P28">
        <f>NORMDIST(O28,$N$3,$N$4,FALSE)*$N$2</f>
        <v>2.5035701378680709E-85</v>
      </c>
    </row>
    <row r="29" spans="2:16">
      <c r="B29" s="6">
        <v>376</v>
      </c>
      <c r="C29" s="28"/>
      <c r="O29">
        <v>27</v>
      </c>
      <c r="P29">
        <f>NORMDIST(O29,$N$3,$N$4,FALSE)*$N$2</f>
        <v>6.4162182046026504E-85</v>
      </c>
    </row>
    <row r="30" spans="2:16">
      <c r="B30" s="6">
        <v>377</v>
      </c>
      <c r="C30" s="28"/>
      <c r="O30">
        <v>28</v>
      </c>
      <c r="P30">
        <f>NORMDIST(O30,$N$3,$N$4,FALSE)*$N$2</f>
        <v>1.6407159071354894E-84</v>
      </c>
    </row>
    <row r="31" spans="2:16">
      <c r="B31" s="6">
        <v>378</v>
      </c>
      <c r="C31" s="28"/>
      <c r="O31">
        <v>29</v>
      </c>
      <c r="P31">
        <f>NORMDIST(O31,$N$3,$N$4,FALSE)*$N$2</f>
        <v>4.1862248694586419E-84</v>
      </c>
    </row>
    <row r="32" spans="2:16">
      <c r="B32" s="6">
        <v>379</v>
      </c>
      <c r="C32" s="28"/>
      <c r="O32">
        <v>30</v>
      </c>
      <c r="P32">
        <f>NORMDIST(O32,$N$3,$N$4,FALSE)*$N$2</f>
        <v>1.0657285965234068E-83</v>
      </c>
    </row>
    <row r="33" spans="2:16">
      <c r="B33" s="6">
        <v>380</v>
      </c>
      <c r="C33" s="28"/>
      <c r="O33">
        <v>31</v>
      </c>
      <c r="P33">
        <f>NORMDIST(O33,$N$3,$N$4,FALSE)*$N$2</f>
        <v>2.7071080250808004E-83</v>
      </c>
    </row>
    <row r="34" spans="2:16">
      <c r="B34" s="6">
        <v>381</v>
      </c>
      <c r="C34" s="28"/>
      <c r="O34">
        <v>32</v>
      </c>
      <c r="P34">
        <f>NORMDIST(O34,$N$3,$N$4,FALSE)*$N$2</f>
        <v>6.8611901343702802E-83</v>
      </c>
    </row>
    <row r="35" spans="2:16">
      <c r="B35" s="6">
        <v>382</v>
      </c>
      <c r="C35" s="28"/>
      <c r="O35">
        <v>33</v>
      </c>
      <c r="P35">
        <f>NORMDIST(O35,$N$3,$N$4,FALSE)*$N$2</f>
        <v>1.735114838332964E-82</v>
      </c>
    </row>
    <row r="36" spans="2:16">
      <c r="B36" s="6">
        <v>383</v>
      </c>
      <c r="C36" s="28"/>
      <c r="O36">
        <v>34</v>
      </c>
      <c r="P36">
        <f>NORMDIST(O36,$N$3,$N$4,FALSE)*$N$2</f>
        <v>4.378162675948789E-82</v>
      </c>
    </row>
    <row r="37" spans="2:16">
      <c r="B37" s="6">
        <v>384</v>
      </c>
      <c r="C37" s="28"/>
      <c r="O37">
        <v>35</v>
      </c>
      <c r="P37">
        <f>NORMDIST(O37,$N$3,$N$4,FALSE)*$N$2</f>
        <v>1.1022762901755479E-81</v>
      </c>
    </row>
    <row r="38" spans="2:16">
      <c r="B38" s="6">
        <v>385</v>
      </c>
      <c r="C38" s="28"/>
      <c r="O38">
        <v>36</v>
      </c>
      <c r="P38">
        <f>NORMDIST(O38,$N$3,$N$4,FALSE)*$N$2</f>
        <v>2.7690062669918992E-81</v>
      </c>
    </row>
    <row r="39" spans="2:16">
      <c r="B39" s="6">
        <v>386</v>
      </c>
      <c r="C39" s="28"/>
      <c r="O39">
        <v>37</v>
      </c>
      <c r="P39">
        <f>NORMDIST(O39,$N$3,$N$4,FALSE)*$N$2</f>
        <v>6.9405248353128813E-81</v>
      </c>
    </row>
    <row r="40" spans="2:16">
      <c r="B40" s="6">
        <v>387</v>
      </c>
      <c r="C40" s="28"/>
      <c r="O40">
        <v>38</v>
      </c>
      <c r="P40">
        <f>NORMDIST(O40,$N$3,$N$4,FALSE)*$N$2</f>
        <v>1.7357836276449579E-80</v>
      </c>
    </row>
    <row r="41" spans="2:16">
      <c r="B41" s="6">
        <v>388</v>
      </c>
      <c r="C41" s="28"/>
      <c r="O41">
        <v>39</v>
      </c>
      <c r="P41">
        <f>NORMDIST(O41,$N$3,$N$4,FALSE)*$N$2</f>
        <v>4.3314545719564347E-80</v>
      </c>
    </row>
    <row r="42" spans="2:16">
      <c r="B42" s="6">
        <v>389</v>
      </c>
      <c r="C42" s="28"/>
      <c r="O42">
        <v>40</v>
      </c>
      <c r="P42">
        <f>NORMDIST(O42,$N$3,$N$4,FALSE)*$N$2</f>
        <v>1.0784669518608141E-79</v>
      </c>
    </row>
    <row r="43" spans="2:16">
      <c r="B43" s="6">
        <v>390</v>
      </c>
      <c r="C43" s="28"/>
      <c r="O43">
        <v>41</v>
      </c>
      <c r="P43">
        <f>NORMDIST(O43,$N$3,$N$4,FALSE)*$N$2</f>
        <v>2.6792597500186492E-79</v>
      </c>
    </row>
    <row r="44" spans="2:16">
      <c r="B44" s="6">
        <v>391</v>
      </c>
      <c r="C44" s="28"/>
      <c r="O44">
        <v>42</v>
      </c>
      <c r="P44">
        <f>NORMDIST(O44,$N$3,$N$4,FALSE)*$N$2</f>
        <v>6.6413703583667814E-79</v>
      </c>
    </row>
    <row r="45" spans="2:16">
      <c r="B45" s="6">
        <v>392</v>
      </c>
      <c r="C45" s="28"/>
      <c r="O45">
        <v>43</v>
      </c>
      <c r="P45">
        <f>NORMDIST(O45,$N$3,$N$4,FALSE)*$N$2</f>
        <v>1.6426138499765968E-78</v>
      </c>
    </row>
    <row r="46" spans="2:16">
      <c r="B46" s="6">
        <v>393</v>
      </c>
      <c r="C46" s="28"/>
      <c r="O46">
        <v>44</v>
      </c>
      <c r="P46">
        <f>NORMDIST(O46,$N$3,$N$4,FALSE)*$N$2</f>
        <v>4.0536678666789723E-78</v>
      </c>
    </row>
    <row r="47" spans="2:16">
      <c r="B47" s="6">
        <v>394</v>
      </c>
      <c r="C47" s="28"/>
      <c r="O47">
        <v>45</v>
      </c>
      <c r="P47">
        <f>NORMDIST(O47,$N$3,$N$4,FALSE)*$N$2</f>
        <v>9.9814984912221951E-78</v>
      </c>
    </row>
    <row r="48" spans="2:16">
      <c r="B48" s="6">
        <v>395</v>
      </c>
      <c r="C48" s="28"/>
      <c r="O48">
        <v>46</v>
      </c>
      <c r="P48">
        <f>NORMDIST(O48,$N$3,$N$4,FALSE)*$N$2</f>
        <v>2.452326153122626E-77</v>
      </c>
    </row>
    <row r="49" spans="2:16">
      <c r="B49" s="6">
        <v>396</v>
      </c>
      <c r="C49" s="28"/>
      <c r="O49">
        <v>47</v>
      </c>
      <c r="P49">
        <f>NORMDIST(O49,$N$3,$N$4,FALSE)*$N$2</f>
        <v>6.0116766781875653E-77</v>
      </c>
    </row>
    <row r="50" spans="2:16">
      <c r="B50" s="6">
        <v>397</v>
      </c>
      <c r="C50" s="28"/>
      <c r="O50">
        <v>48</v>
      </c>
      <c r="P50">
        <f>NORMDIST(O50,$N$3,$N$4,FALSE)*$N$2</f>
        <v>1.4704420097307152E-76</v>
      </c>
    </row>
    <row r="51" spans="2:16">
      <c r="B51" s="6">
        <v>398</v>
      </c>
      <c r="C51" s="28"/>
      <c r="O51">
        <v>49</v>
      </c>
      <c r="P51">
        <f>NORMDIST(O51,$N$3,$N$4,FALSE)*$N$2</f>
        <v>3.5886829349786355E-76</v>
      </c>
    </row>
    <row r="52" spans="2:16">
      <c r="B52" s="6">
        <v>399</v>
      </c>
      <c r="C52" s="28"/>
      <c r="O52">
        <v>50</v>
      </c>
      <c r="P52">
        <f>NORMDIST(O52,$N$3,$N$4,FALSE)*$N$2</f>
        <v>8.7389082240445783E-76</v>
      </c>
    </row>
    <row r="53" spans="2:16">
      <c r="B53" s="6">
        <v>400</v>
      </c>
      <c r="C53" s="28"/>
      <c r="O53">
        <v>51</v>
      </c>
      <c r="P53">
        <f>NORMDIST(O53,$N$3,$N$4,FALSE)*$N$2</f>
        <v>2.1233137320314418E-75</v>
      </c>
    </row>
    <row r="54" spans="2:16">
      <c r="B54" s="6">
        <v>401</v>
      </c>
      <c r="C54" s="28"/>
      <c r="O54">
        <v>52</v>
      </c>
      <c r="P54">
        <f>NORMDIST(O54,$N$3,$N$4,FALSE)*$N$2</f>
        <v>5.1476150228249589E-75</v>
      </c>
    </row>
    <row r="55" spans="2:16">
      <c r="B55" s="6">
        <v>402</v>
      </c>
      <c r="C55" s="28"/>
      <c r="O55">
        <v>53</v>
      </c>
      <c r="P55">
        <f>NORMDIST(O55,$N$3,$N$4,FALSE)*$N$2</f>
        <v>1.2451820515681816E-74</v>
      </c>
    </row>
    <row r="56" spans="2:16">
      <c r="B56" s="6">
        <v>403</v>
      </c>
      <c r="C56" s="28"/>
      <c r="O56">
        <v>54</v>
      </c>
      <c r="P56">
        <f>NORMDIST(O56,$N$3,$N$4,FALSE)*$N$2</f>
        <v>3.0053464619430312E-74</v>
      </c>
    </row>
    <row r="57" spans="2:16">
      <c r="B57" s="6">
        <v>404</v>
      </c>
      <c r="C57" s="28"/>
      <c r="O57">
        <v>55</v>
      </c>
      <c r="P57">
        <f>NORMDIST(O57,$N$3,$N$4,FALSE)*$N$2</f>
        <v>7.2375427193737638E-74</v>
      </c>
    </row>
    <row r="58" spans="2:16">
      <c r="B58" s="6">
        <v>405</v>
      </c>
      <c r="C58" s="28"/>
      <c r="O58">
        <v>56</v>
      </c>
      <c r="P58">
        <f>NORMDIST(O58,$N$3,$N$4,FALSE)*$N$2</f>
        <v>1.7390923149806891E-73</v>
      </c>
    </row>
    <row r="59" spans="2:16">
      <c r="B59" s="6">
        <v>406</v>
      </c>
      <c r="C59" s="28"/>
      <c r="O59">
        <v>57</v>
      </c>
      <c r="P59">
        <f>NORMDIST(O59,$N$3,$N$4,FALSE)*$N$2</f>
        <v>4.1695485289177639E-73</v>
      </c>
    </row>
    <row r="60" spans="2:16">
      <c r="B60" s="6">
        <v>407</v>
      </c>
      <c r="C60" s="28"/>
      <c r="O60">
        <v>58</v>
      </c>
      <c r="P60">
        <f>NORMDIST(O60,$N$3,$N$4,FALSE)*$N$2</f>
        <v>9.9744815423923646E-73</v>
      </c>
    </row>
    <row r="61" spans="2:16">
      <c r="B61" s="6">
        <v>408</v>
      </c>
      <c r="C61" s="28"/>
      <c r="O61">
        <v>59</v>
      </c>
      <c r="P61">
        <f>NORMDIST(O61,$N$3,$N$4,FALSE)*$N$2</f>
        <v>2.3808198251814009E-72</v>
      </c>
    </row>
    <row r="62" spans="2:16">
      <c r="B62" s="6">
        <v>409</v>
      </c>
      <c r="C62" s="28"/>
      <c r="O62">
        <v>60</v>
      </c>
      <c r="P62">
        <f>NORMDIST(O62,$N$3,$N$4,FALSE)*$N$2</f>
        <v>5.6701902473930271E-72</v>
      </c>
    </row>
    <row r="63" spans="2:16">
      <c r="B63" s="6">
        <v>410</v>
      </c>
      <c r="C63" s="28"/>
      <c r="O63">
        <v>61</v>
      </c>
      <c r="P63">
        <f>NORMDIST(O63,$N$3,$N$4,FALSE)*$N$2</f>
        <v>1.3474219944983662E-71</v>
      </c>
    </row>
    <row r="64" spans="2:16">
      <c r="B64" s="6">
        <v>411</v>
      </c>
      <c r="C64" s="28"/>
      <c r="O64">
        <v>62</v>
      </c>
      <c r="P64">
        <f>NORMDIST(O64,$N$3,$N$4,FALSE)*$N$2</f>
        <v>3.194806320415224E-71</v>
      </c>
    </row>
    <row r="65" spans="2:16">
      <c r="B65" s="6">
        <v>412</v>
      </c>
      <c r="C65" s="28"/>
      <c r="O65">
        <v>63</v>
      </c>
      <c r="P65">
        <f>NORMDIST(O65,$N$3,$N$4,FALSE)*$N$2</f>
        <v>7.5582340944417466E-71</v>
      </c>
    </row>
    <row r="66" spans="2:16">
      <c r="B66" s="6">
        <v>413</v>
      </c>
      <c r="C66" s="28"/>
      <c r="O66">
        <v>64</v>
      </c>
      <c r="P66">
        <f>NORMDIST(O66,$N$3,$N$4,FALSE)*$N$2</f>
        <v>1.7841486834207843E-70</v>
      </c>
    </row>
    <row r="67" spans="2:16">
      <c r="B67" s="6">
        <v>414</v>
      </c>
      <c r="C67" s="28"/>
      <c r="O67">
        <v>65</v>
      </c>
      <c r="P67">
        <f>NORMDIST(O67,$N$3,$N$4,FALSE)*$N$2</f>
        <v>4.2021993377480562E-70</v>
      </c>
    </row>
    <row r="68" spans="2:16">
      <c r="B68" s="6">
        <v>415</v>
      </c>
      <c r="C68" s="28"/>
      <c r="O68">
        <v>66</v>
      </c>
      <c r="P68">
        <f>NORMDIST(O68,$N$3,$N$4,FALSE)*$N$2</f>
        <v>9.875455976146118E-70</v>
      </c>
    </row>
    <row r="69" spans="2:16">
      <c r="B69" s="6">
        <v>416</v>
      </c>
      <c r="C69" s="28"/>
      <c r="O69">
        <v>67</v>
      </c>
      <c r="P69">
        <f>NORMDIST(O69,$N$3,$N$4,FALSE)*$N$2</f>
        <v>2.3156481198865264E-69</v>
      </c>
    </row>
    <row r="70" spans="2:16">
      <c r="B70" s="6">
        <v>417</v>
      </c>
      <c r="C70" s="28"/>
      <c r="O70">
        <v>68</v>
      </c>
      <c r="P70">
        <f>NORMDIST(O70,$N$3,$N$4,FALSE)*$N$2</f>
        <v>5.417798833860819E-69</v>
      </c>
    </row>
    <row r="71" spans="2:16">
      <c r="B71" s="6">
        <v>418</v>
      </c>
      <c r="C71" s="28"/>
      <c r="O71">
        <v>69</v>
      </c>
      <c r="P71">
        <f>NORMDIST(O71,$N$3,$N$4,FALSE)*$N$2</f>
        <v>1.2647598958762103E-68</v>
      </c>
    </row>
    <row r="72" spans="2:16">
      <c r="B72" s="6">
        <v>419</v>
      </c>
      <c r="C72" s="28"/>
      <c r="O72">
        <v>70</v>
      </c>
      <c r="P72">
        <f>NORMDIST(O72,$N$3,$N$4,FALSE)*$N$2</f>
        <v>2.945969173358061E-68</v>
      </c>
    </row>
    <row r="73" spans="2:16">
      <c r="B73" s="6">
        <v>420</v>
      </c>
      <c r="C73" s="28"/>
      <c r="O73">
        <v>71</v>
      </c>
      <c r="P73">
        <f>NORMDIST(O73,$N$3,$N$4,FALSE)*$N$2</f>
        <v>6.8467301464420462E-68</v>
      </c>
    </row>
    <row r="74" spans="2:16">
      <c r="B74" s="6">
        <v>421</v>
      </c>
      <c r="C74" s="28"/>
      <c r="O74">
        <v>72</v>
      </c>
      <c r="P74">
        <f>NORMDIST(O74,$N$3,$N$4,FALSE)*$N$2</f>
        <v>1.5877171114293896E-67</v>
      </c>
    </row>
    <row r="75" spans="2:16">
      <c r="B75" s="6">
        <v>422</v>
      </c>
      <c r="C75" s="28"/>
      <c r="O75">
        <v>73</v>
      </c>
      <c r="P75">
        <f>NORMDIST(O75,$N$3,$N$4,FALSE)*$N$2</f>
        <v>3.6736513819903206E-67</v>
      </c>
    </row>
    <row r="76" spans="2:16">
      <c r="B76" s="6">
        <v>423</v>
      </c>
      <c r="C76" s="28"/>
      <c r="O76">
        <v>74</v>
      </c>
      <c r="P76">
        <f>NORMDIST(O76,$N$3,$N$4,FALSE)*$N$2</f>
        <v>8.4812068856171121E-67</v>
      </c>
    </row>
    <row r="77" spans="2:16">
      <c r="B77" s="6">
        <v>424</v>
      </c>
      <c r="C77" s="28"/>
      <c r="O77">
        <v>75</v>
      </c>
      <c r="P77">
        <f>NORMDIST(O77,$N$3,$N$4,FALSE)*$N$2</f>
        <v>1.9536748012014632E-66</v>
      </c>
    </row>
    <row r="78" spans="2:16">
      <c r="B78" s="6">
        <v>425</v>
      </c>
      <c r="C78" s="28"/>
      <c r="O78">
        <v>76</v>
      </c>
      <c r="P78">
        <f>NORMDIST(O78,$N$3,$N$4,FALSE)*$N$2</f>
        <v>4.4903665471877282E-66</v>
      </c>
    </row>
    <row r="79" spans="2:16">
      <c r="B79" s="6">
        <v>426</v>
      </c>
      <c r="C79" s="28"/>
      <c r="O79">
        <v>77</v>
      </c>
      <c r="P79">
        <f>NORMDIST(O79,$N$3,$N$4,FALSE)*$N$2</f>
        <v>1.029784175332112E-65</v>
      </c>
    </row>
    <row r="80" spans="2:16">
      <c r="B80" s="6">
        <v>427</v>
      </c>
      <c r="C80" s="28"/>
      <c r="O80">
        <v>78</v>
      </c>
      <c r="P80">
        <f>NORMDIST(O80,$N$3,$N$4,FALSE)*$N$2</f>
        <v>2.3563811226845337E-65</v>
      </c>
    </row>
    <row r="81" spans="2:16">
      <c r="B81" s="6">
        <v>428</v>
      </c>
      <c r="C81" s="28"/>
      <c r="O81">
        <v>79</v>
      </c>
      <c r="P81">
        <f>NORMDIST(O81,$N$3,$N$4,FALSE)*$N$2</f>
        <v>5.3799688011066923E-65</v>
      </c>
    </row>
    <row r="82" spans="2:16">
      <c r="B82" s="6">
        <v>429</v>
      </c>
      <c r="C82" s="28"/>
      <c r="O82">
        <v>80</v>
      </c>
      <c r="P82">
        <f>NORMDIST(O82,$N$3,$N$4,FALSE)*$N$2</f>
        <v>1.2256003620927813E-64</v>
      </c>
    </row>
    <row r="83" spans="2:16">
      <c r="B83" s="6">
        <v>430</v>
      </c>
      <c r="C83" s="28"/>
      <c r="O83">
        <v>81</v>
      </c>
      <c r="P83">
        <f>NORMDIST(O83,$N$3,$N$4,FALSE)*$N$2</f>
        <v>2.7858190585160651E-64</v>
      </c>
    </row>
    <row r="84" spans="2:16">
      <c r="B84" s="6">
        <v>431</v>
      </c>
      <c r="C84" s="28"/>
      <c r="O84">
        <v>82</v>
      </c>
      <c r="P84">
        <f>NORMDIST(O84,$N$3,$N$4,FALSE)*$N$2</f>
        <v>6.3181776208444055E-64</v>
      </c>
    </row>
    <row r="85" spans="2:16">
      <c r="B85" s="6">
        <v>432</v>
      </c>
      <c r="C85" s="28"/>
      <c r="O85">
        <v>83</v>
      </c>
      <c r="P85">
        <f>NORMDIST(O85,$N$3,$N$4,FALSE)*$N$2</f>
        <v>1.4297682799062504E-63</v>
      </c>
    </row>
    <row r="86" spans="2:16">
      <c r="B86" s="6">
        <v>433</v>
      </c>
      <c r="C86" s="28"/>
      <c r="O86">
        <v>84</v>
      </c>
      <c r="P86">
        <f>NORMDIST(O86,$N$3,$N$4,FALSE)*$N$2</f>
        <v>3.2283037147105182E-63</v>
      </c>
    </row>
    <row r="87" spans="2:16">
      <c r="B87" s="6">
        <v>434</v>
      </c>
      <c r="C87" s="28"/>
      <c r="O87">
        <v>85</v>
      </c>
      <c r="P87">
        <f>NORMDIST(O87,$N$3,$N$4,FALSE)*$N$2</f>
        <v>7.2730741457928321E-63</v>
      </c>
    </row>
    <row r="88" spans="2:16">
      <c r="B88" s="6">
        <v>435</v>
      </c>
      <c r="C88" s="28"/>
      <c r="O88">
        <v>86</v>
      </c>
      <c r="P88">
        <f>NORMDIST(O88,$N$3,$N$4,FALSE)*$N$2</f>
        <v>1.6349201460017901E-62</v>
      </c>
    </row>
    <row r="89" spans="2:16">
      <c r="B89" s="6">
        <v>436</v>
      </c>
      <c r="C89" s="28"/>
      <c r="O89">
        <v>87</v>
      </c>
      <c r="P89">
        <f>NORMDIST(O89,$N$3,$N$4,FALSE)*$N$2</f>
        <v>3.6669921213827685E-62</v>
      </c>
    </row>
    <row r="90" spans="2:16">
      <c r="B90" s="6">
        <v>437</v>
      </c>
      <c r="C90" s="28"/>
      <c r="O90">
        <v>88</v>
      </c>
      <c r="P90">
        <f>NORMDIST(O90,$N$3,$N$4,FALSE)*$N$2</f>
        <v>8.2065063430861441E-62</v>
      </c>
    </row>
    <row r="91" spans="2:16">
      <c r="B91" s="6">
        <v>438</v>
      </c>
      <c r="C91" s="28"/>
      <c r="O91">
        <v>89</v>
      </c>
      <c r="P91">
        <f>NORMDIST(O91,$N$3,$N$4,FALSE)*$N$2</f>
        <v>1.8324897044659146E-61</v>
      </c>
    </row>
    <row r="92" spans="2:16">
      <c r="B92" s="6">
        <v>439</v>
      </c>
      <c r="C92" s="28"/>
      <c r="O92">
        <v>90</v>
      </c>
      <c r="P92">
        <f>NORMDIST(O92,$N$3,$N$4,FALSE)*$N$2</f>
        <v>4.0828147798736199E-61</v>
      </c>
    </row>
    <row r="93" spans="2:16">
      <c r="B93" s="6">
        <v>440</v>
      </c>
      <c r="C93" s="28"/>
      <c r="O93">
        <v>91</v>
      </c>
      <c r="P93">
        <f>NORMDIST(O93,$N$3,$N$4,FALSE)*$N$2</f>
        <v>9.076380923589844E-61</v>
      </c>
    </row>
    <row r="94" spans="2:16">
      <c r="B94" s="6">
        <v>441</v>
      </c>
      <c r="C94" s="28"/>
      <c r="O94">
        <v>92</v>
      </c>
      <c r="P94">
        <f>NORMDIST(O94,$N$3,$N$4,FALSE)*$N$2</f>
        <v>2.0132636467452799E-60</v>
      </c>
    </row>
    <row r="95" spans="2:16">
      <c r="B95" s="6">
        <v>442</v>
      </c>
      <c r="C95" s="28"/>
      <c r="O95">
        <v>93</v>
      </c>
      <c r="P95">
        <f>NORMDIST(O95,$N$3,$N$4,FALSE)*$N$2</f>
        <v>4.4557774370712399E-60</v>
      </c>
    </row>
    <row r="96" spans="2:16">
      <c r="B96" s="6">
        <v>443</v>
      </c>
      <c r="C96" s="28"/>
      <c r="O96">
        <v>94</v>
      </c>
      <c r="P96">
        <f>NORMDIST(O96,$N$3,$N$4,FALSE)*$N$2</f>
        <v>9.8396857718828286E-60</v>
      </c>
    </row>
    <row r="97" spans="2:16">
      <c r="B97" s="6">
        <v>444</v>
      </c>
      <c r="C97" s="28"/>
      <c r="O97">
        <v>95</v>
      </c>
      <c r="P97">
        <f>NORMDIST(O97,$N$3,$N$4,FALSE)*$N$2</f>
        <v>2.1680728465247836E-59</v>
      </c>
    </row>
    <row r="98" spans="2:16">
      <c r="B98" s="6">
        <v>445</v>
      </c>
      <c r="C98" s="28"/>
      <c r="O98">
        <v>96</v>
      </c>
      <c r="P98">
        <f>NORMDIST(O98,$N$3,$N$4,FALSE)*$N$2</f>
        <v>4.7665199175042216E-59</v>
      </c>
    </row>
    <row r="99" spans="2:16">
      <c r="B99" s="6">
        <v>446</v>
      </c>
      <c r="C99" s="28"/>
      <c r="O99">
        <v>97</v>
      </c>
      <c r="P99">
        <f>NORMDIST(O99,$N$3,$N$4,FALSE)*$N$2</f>
        <v>1.0455958602894836E-58</v>
      </c>
    </row>
    <row r="100" spans="2:16">
      <c r="B100" s="6">
        <v>447</v>
      </c>
      <c r="C100" s="28"/>
      <c r="O100">
        <v>98</v>
      </c>
      <c r="P100">
        <f>NORMDIST(O100,$N$3,$N$4,FALSE)*$N$2</f>
        <v>2.2885541840131489E-58</v>
      </c>
    </row>
    <row r="101" spans="2:16">
      <c r="B101" s="6">
        <v>448</v>
      </c>
      <c r="C101" s="28"/>
      <c r="O101">
        <v>99</v>
      </c>
      <c r="P101">
        <f>NORMDIST(O101,$N$3,$N$4,FALSE)*$N$2</f>
        <v>4.9979676939292956E-58</v>
      </c>
    </row>
    <row r="102" spans="2:16">
      <c r="B102" s="6">
        <v>449</v>
      </c>
      <c r="C102" s="28"/>
      <c r="O102">
        <v>100</v>
      </c>
      <c r="P102">
        <f>NORMDIST(O102,$N$3,$N$4,FALSE)*$N$2</f>
        <v>1.0890820271530923E-57</v>
      </c>
    </row>
    <row r="103" spans="2:16">
      <c r="B103" s="6">
        <v>450</v>
      </c>
      <c r="C103" s="28"/>
      <c r="O103">
        <v>101</v>
      </c>
      <c r="P103">
        <f>NORMDIST(O103,$N$3,$N$4,FALSE)*$N$2</f>
        <v>2.3678960805448336E-57</v>
      </c>
    </row>
    <row r="104" spans="2:16">
      <c r="B104" s="6">
        <v>451</v>
      </c>
      <c r="C104" s="28"/>
      <c r="O104">
        <v>102</v>
      </c>
      <c r="P104">
        <f>NORMDIST(O104,$N$3,$N$4,FALSE)*$N$2</f>
        <v>5.136881974224594E-57</v>
      </c>
    </row>
    <row r="105" spans="2:16">
      <c r="B105" s="6">
        <v>452</v>
      </c>
      <c r="C105" s="28"/>
      <c r="O105">
        <v>103</v>
      </c>
      <c r="P105">
        <f>NORMDIST(O105,$N$3,$N$4,FALSE)*$N$2</f>
        <v>1.1119146116842914E-56</v>
      </c>
    </row>
    <row r="106" spans="2:16">
      <c r="B106" s="6">
        <v>453</v>
      </c>
      <c r="C106" s="28"/>
      <c r="O106">
        <v>104</v>
      </c>
      <c r="P106">
        <f>NORMDIST(O106,$N$3,$N$4,FALSE)*$N$2</f>
        <v>2.4014756554061149E-56</v>
      </c>
    </row>
    <row r="107" spans="2:16">
      <c r="B107" s="6">
        <v>454</v>
      </c>
      <c r="C107" s="28"/>
      <c r="O107">
        <v>105</v>
      </c>
      <c r="P107">
        <f>NORMDIST(O107,$N$3,$N$4,FALSE)*$N$2</f>
        <v>5.1751130411023221E-56</v>
      </c>
    </row>
    <row r="108" spans="2:16">
      <c r="B108" s="6">
        <v>455</v>
      </c>
      <c r="C108" s="28"/>
      <c r="O108">
        <v>106</v>
      </c>
      <c r="P108">
        <f>NORMDIST(O108,$N$3,$N$4,FALSE)*$N$2</f>
        <v>1.1127469023885147E-55</v>
      </c>
    </row>
    <row r="109" spans="2:16">
      <c r="B109" s="6">
        <v>456</v>
      </c>
      <c r="C109" s="28"/>
      <c r="O109">
        <v>107</v>
      </c>
      <c r="P109">
        <f>NORMDIST(O109,$N$3,$N$4,FALSE)*$N$2</f>
        <v>2.387304674979184E-55</v>
      </c>
    </row>
    <row r="110" spans="2:16">
      <c r="B110" s="6">
        <v>457</v>
      </c>
      <c r="C110" s="28"/>
      <c r="O110">
        <v>108</v>
      </c>
      <c r="P110">
        <f>NORMDIST(O110,$N$3,$N$4,FALSE)*$N$2</f>
        <v>5.1103918773911659E-55</v>
      </c>
    </row>
    <row r="111" spans="2:16">
      <c r="B111" s="6">
        <v>458</v>
      </c>
      <c r="C111" s="28"/>
      <c r="O111">
        <v>109</v>
      </c>
      <c r="P111">
        <f>NORMDIST(O111,$N$3,$N$4,FALSE)*$N$2</f>
        <v>1.0915294583420599E-54</v>
      </c>
    </row>
    <row r="112" spans="2:16">
      <c r="B112" s="6">
        <v>459</v>
      </c>
      <c r="C112" s="28"/>
      <c r="O112">
        <v>110</v>
      </c>
      <c r="P112">
        <f>NORMDIST(O112,$N$3,$N$4,FALSE)*$N$2</f>
        <v>2.3262244653527734E-54</v>
      </c>
    </row>
    <row r="113" spans="2:16">
      <c r="B113" s="6">
        <v>460</v>
      </c>
      <c r="C113" s="28"/>
      <c r="O113">
        <v>111</v>
      </c>
      <c r="P113">
        <f>NORMDIST(O113,$N$3,$N$4,FALSE)*$N$2</f>
        <v>4.9465531298251085E-54</v>
      </c>
    </row>
    <row r="114" spans="2:16">
      <c r="B114" s="6">
        <v>461</v>
      </c>
      <c r="C114" s="28"/>
      <c r="O114">
        <v>112</v>
      </c>
      <c r="P114">
        <f>NORMDIST(O114,$N$3,$N$4,FALSE)*$N$2</f>
        <v>1.0495149718179391E-53</v>
      </c>
    </row>
    <row r="115" spans="2:16">
      <c r="B115" s="6">
        <v>462</v>
      </c>
      <c r="C115" s="28"/>
      <c r="O115">
        <v>113</v>
      </c>
      <c r="P115">
        <f>NORMDIST(O115,$N$3,$N$4,FALSE)*$N$2</f>
        <v>2.2218232127738274E-53</v>
      </c>
    </row>
    <row r="116" spans="2:16">
      <c r="B116" s="6">
        <v>463</v>
      </c>
      <c r="C116" s="28"/>
      <c r="O116">
        <v>114</v>
      </c>
      <c r="P116">
        <f>NORMDIST(O116,$N$3,$N$4,FALSE)*$N$2</f>
        <v>4.693158939629311E-53</v>
      </c>
    </row>
    <row r="117" spans="2:16">
      <c r="B117" s="6">
        <v>464</v>
      </c>
      <c r="C117" s="28"/>
      <c r="O117">
        <v>115</v>
      </c>
      <c r="P117">
        <f>NORMDIST(O117,$N$3,$N$4,FALSE)*$N$2</f>
        <v>9.8913581241817472E-53</v>
      </c>
    </row>
    <row r="118" spans="2:16">
      <c r="B118" s="6">
        <v>465</v>
      </c>
      <c r="C118" s="28"/>
      <c r="O118">
        <v>116</v>
      </c>
      <c r="P118">
        <f>NORMDIST(O118,$N$3,$N$4,FALSE)*$N$2</f>
        <v>2.0800869578891599E-52</v>
      </c>
    </row>
    <row r="119" spans="2:16">
      <c r="B119" s="6">
        <v>466</v>
      </c>
      <c r="C119" s="28"/>
      <c r="O119">
        <v>117</v>
      </c>
      <c r="P119">
        <f>NORMDIST(O119,$N$3,$N$4,FALSE)*$N$2</f>
        <v>4.3645749628283959E-52</v>
      </c>
    </row>
    <row r="120" spans="2:16">
      <c r="B120" s="6">
        <v>467</v>
      </c>
      <c r="C120" s="28"/>
      <c r="O120">
        <v>118</v>
      </c>
      <c r="P120">
        <f>NORMDIST(O120,$N$3,$N$4,FALSE)*$N$2</f>
        <v>9.1377090175945287E-52</v>
      </c>
    </row>
    <row r="121" spans="2:16">
      <c r="B121" s="6">
        <v>468</v>
      </c>
      <c r="C121" s="28"/>
      <c r="O121">
        <v>119</v>
      </c>
      <c r="P121">
        <f>NORMDIST(O121,$N$3,$N$4,FALSE)*$N$2</f>
        <v>1.9088314970402091E-51</v>
      </c>
    </row>
    <row r="122" spans="2:16">
      <c r="B122" s="6">
        <v>469</v>
      </c>
      <c r="C122" s="28"/>
      <c r="O122">
        <v>120</v>
      </c>
      <c r="P122">
        <f>NORMDIST(O122,$N$3,$N$4,FALSE)*$N$2</f>
        <v>3.9786227537307846E-51</v>
      </c>
    </row>
    <row r="123" spans="2:16">
      <c r="B123" s="6">
        <v>470</v>
      </c>
      <c r="C123" s="28"/>
      <c r="O123">
        <v>121</v>
      </c>
      <c r="P123">
        <f>NORMDIST(O123,$N$3,$N$4,FALSE)*$N$2</f>
        <v>8.2743299059898801E-51</v>
      </c>
    </row>
    <row r="124" spans="2:16">
      <c r="B124" s="6">
        <v>471</v>
      </c>
      <c r="C124" s="28"/>
      <c r="O124">
        <v>122</v>
      </c>
      <c r="P124">
        <f>NORMDIST(O124,$N$3,$N$4,FALSE)*$N$2</f>
        <v>1.7169901529417712E-50</v>
      </c>
    </row>
    <row r="125" spans="2:16">
      <c r="B125" s="6">
        <v>472</v>
      </c>
      <c r="C125" s="28"/>
      <c r="O125">
        <v>123</v>
      </c>
      <c r="P125">
        <f>NORMDIST(O125,$N$3,$N$4,FALSE)*$N$2</f>
        <v>3.5549842207574081E-50</v>
      </c>
    </row>
    <row r="126" spans="2:16">
      <c r="B126" s="6">
        <v>473</v>
      </c>
      <c r="C126" s="28"/>
      <c r="O126">
        <v>124</v>
      </c>
      <c r="P126">
        <f>NORMDIST(O126,$N$3,$N$4,FALSE)*$N$2</f>
        <v>7.3441654392496515E-50</v>
      </c>
    </row>
    <row r="127" spans="2:16">
      <c r="B127" s="6">
        <v>474</v>
      </c>
      <c r="C127" s="28"/>
      <c r="O127">
        <v>125</v>
      </c>
      <c r="P127">
        <f>NORMDIST(O127,$N$3,$N$4,FALSE)*$N$2</f>
        <v>1.5138474956777643E-49</v>
      </c>
    </row>
    <row r="128" spans="2:16">
      <c r="B128" s="6">
        <v>475</v>
      </c>
      <c r="C128" s="28"/>
      <c r="O128">
        <v>126</v>
      </c>
      <c r="P128">
        <f>NORMDIST(O128,$N$3,$N$4,FALSE)*$N$2</f>
        <v>3.1135561565745147E-49</v>
      </c>
    </row>
    <row r="129" spans="2:16">
      <c r="B129" s="6">
        <v>476</v>
      </c>
      <c r="C129" s="28"/>
      <c r="O129">
        <v>127</v>
      </c>
      <c r="P129">
        <f>NORMDIST(O129,$N$3,$N$4,FALSE)*$N$2</f>
        <v>6.389489792577832E-49</v>
      </c>
    </row>
    <row r="130" spans="2:16">
      <c r="B130" s="6">
        <v>477</v>
      </c>
      <c r="C130" s="28"/>
      <c r="O130">
        <v>128</v>
      </c>
      <c r="P130">
        <f>NORMDIST(O130,$N$3,$N$4,FALSE)*$N$2</f>
        <v>1.3083096941105933E-48</v>
      </c>
    </row>
    <row r="131" spans="2:16">
      <c r="B131" s="6">
        <v>478</v>
      </c>
      <c r="C131" s="28"/>
      <c r="O131">
        <v>129</v>
      </c>
      <c r="P131">
        <f>NORMDIST(O131,$N$3,$N$4,FALSE)*$N$2</f>
        <v>2.6729438715853804E-48</v>
      </c>
    </row>
    <row r="132" spans="2:16">
      <c r="B132" s="6">
        <v>479</v>
      </c>
      <c r="C132" s="28"/>
      <c r="O132">
        <v>130</v>
      </c>
      <c r="P132">
        <f>NORMDIST(O132,$N$3,$N$4,FALSE)*$N$2</f>
        <v>5.4488395580447851E-48</v>
      </c>
    </row>
    <row r="133" spans="2:16">
      <c r="B133" s="6">
        <v>480</v>
      </c>
      <c r="C133" s="28"/>
      <c r="O133">
        <v>131</v>
      </c>
      <c r="P133">
        <f>NORMDIST(O133,$N$3,$N$4,FALSE)*$N$2</f>
        <v>1.108289203083165E-47</v>
      </c>
    </row>
    <row r="134" spans="2:16">
      <c r="B134" s="6">
        <v>481</v>
      </c>
      <c r="C134" s="28"/>
      <c r="O134">
        <v>132</v>
      </c>
      <c r="P134">
        <f>NORMDIST(O134,$N$3,$N$4,FALSE)*$N$2</f>
        <v>2.2492466673846001E-47</v>
      </c>
    </row>
    <row r="135" spans="2:16">
      <c r="B135" s="6">
        <v>482</v>
      </c>
      <c r="C135" s="28"/>
      <c r="O135">
        <v>133</v>
      </c>
      <c r="P135">
        <f>NORMDIST(O135,$N$3,$N$4,FALSE)*$N$2</f>
        <v>4.5546600753179437E-47</v>
      </c>
    </row>
    <row r="136" spans="2:16">
      <c r="B136" s="6">
        <v>483</v>
      </c>
      <c r="C136" s="28"/>
      <c r="O136">
        <v>134</v>
      </c>
      <c r="P136">
        <f>NORMDIST(O136,$N$3,$N$4,FALSE)*$N$2</f>
        <v>9.2025832671324694E-47</v>
      </c>
    </row>
    <row r="137" spans="2:16">
      <c r="B137" s="6">
        <v>484</v>
      </c>
      <c r="C137" s="28"/>
      <c r="O137">
        <v>135</v>
      </c>
      <c r="P137">
        <f>NORMDIST(O137,$N$3,$N$4,FALSE)*$N$2</f>
        <v>1.8552329221230578E-46</v>
      </c>
    </row>
    <row r="138" spans="2:16">
      <c r="B138" s="6">
        <v>485</v>
      </c>
      <c r="C138" s="28"/>
      <c r="O138">
        <v>136</v>
      </c>
      <c r="P138">
        <f>NORMDIST(O138,$N$3,$N$4,FALSE)*$N$2</f>
        <v>3.7318315359761146E-46</v>
      </c>
    </row>
    <row r="139" spans="2:16">
      <c r="B139" s="6">
        <v>486</v>
      </c>
      <c r="C139" s="28"/>
      <c r="O139">
        <v>137</v>
      </c>
      <c r="P139">
        <f>NORMDIST(O139,$N$3,$N$4,FALSE)*$N$2</f>
        <v>7.489977610102273E-46</v>
      </c>
    </row>
    <row r="140" spans="2:16">
      <c r="B140" s="6">
        <v>487</v>
      </c>
      <c r="C140" s="28"/>
      <c r="O140">
        <v>138</v>
      </c>
      <c r="P140">
        <f>NORMDIST(O140,$N$3,$N$4,FALSE)*$N$2</f>
        <v>1.499940078539075E-45</v>
      </c>
    </row>
    <row r="141" spans="2:16">
      <c r="B141" s="6">
        <v>488</v>
      </c>
      <c r="C141" s="28"/>
      <c r="O141">
        <v>139</v>
      </c>
      <c r="P141">
        <f>NORMDIST(O141,$N$3,$N$4,FALSE)*$N$2</f>
        <v>2.9971066757897223E-45</v>
      </c>
    </row>
    <row r="142" spans="2:16">
      <c r="B142" s="6">
        <v>489</v>
      </c>
      <c r="C142" s="28"/>
      <c r="O142">
        <v>140</v>
      </c>
      <c r="P142">
        <f>NORMDIST(O142,$N$3,$N$4,FALSE)*$N$2</f>
        <v>5.975378134308579E-45</v>
      </c>
    </row>
    <row r="143" spans="2:16">
      <c r="B143" s="6">
        <v>490</v>
      </c>
      <c r="C143" s="28"/>
      <c r="O143">
        <v>141</v>
      </c>
      <c r="P143">
        <f>NORMDIST(O143,$N$3,$N$4,FALSE)*$N$2</f>
        <v>1.1886759809795356E-44</v>
      </c>
    </row>
    <row r="144" spans="2:16">
      <c r="B144" s="6">
        <v>491</v>
      </c>
      <c r="C144" s="28"/>
      <c r="O144">
        <v>142</v>
      </c>
      <c r="P144">
        <f>NORMDIST(O144,$N$3,$N$4,FALSE)*$N$2</f>
        <v>2.3593723310195717E-44</v>
      </c>
    </row>
    <row r="145" spans="2:16">
      <c r="B145" s="6">
        <v>492</v>
      </c>
      <c r="C145" s="28"/>
      <c r="O145">
        <v>143</v>
      </c>
      <c r="P145">
        <f>NORMDIST(O145,$N$3,$N$4,FALSE)*$N$2</f>
        <v>4.6726621162131657E-44</v>
      </c>
    </row>
    <row r="146" spans="2:16">
      <c r="B146" s="6">
        <v>493</v>
      </c>
      <c r="C146" s="28"/>
      <c r="O146">
        <v>144</v>
      </c>
      <c r="P146">
        <f>NORMDIST(O146,$N$3,$N$4,FALSE)*$N$2</f>
        <v>9.2335174676911982E-44</v>
      </c>
    </row>
    <row r="147" spans="2:16">
      <c r="B147" s="6">
        <v>494</v>
      </c>
      <c r="C147" s="28"/>
      <c r="O147">
        <v>145</v>
      </c>
      <c r="P147">
        <f>NORMDIST(O147,$N$3,$N$4,FALSE)*$N$2</f>
        <v>1.8205594838741975E-43</v>
      </c>
    </row>
    <row r="148" spans="2:16">
      <c r="B148" s="6">
        <v>495</v>
      </c>
      <c r="C148" s="28"/>
      <c r="O148">
        <v>146</v>
      </c>
      <c r="P148">
        <f>NORMDIST(O148,$N$3,$N$4,FALSE)*$N$2</f>
        <v>3.5816032280705082E-43</v>
      </c>
    </row>
    <row r="149" spans="2:16">
      <c r="B149" s="6">
        <v>496</v>
      </c>
      <c r="C149" s="28"/>
      <c r="O149">
        <v>147</v>
      </c>
      <c r="P149">
        <f>NORMDIST(O149,$N$3,$N$4,FALSE)*$N$2</f>
        <v>7.0304799394304247E-43</v>
      </c>
    </row>
    <row r="150" spans="2:16">
      <c r="B150" s="6">
        <v>497</v>
      </c>
      <c r="C150" s="28"/>
      <c r="O150">
        <v>148</v>
      </c>
      <c r="P150">
        <f>NORMDIST(O150,$N$3,$N$4,FALSE)*$N$2</f>
        <v>1.3769791842730436E-42</v>
      </c>
    </row>
    <row r="151" spans="2:16">
      <c r="B151" s="6">
        <v>498</v>
      </c>
      <c r="C151" s="28"/>
      <c r="O151">
        <v>149</v>
      </c>
      <c r="P151">
        <f>NORMDIST(O151,$N$3,$N$4,FALSE)*$N$2</f>
        <v>2.6909441116451811E-42</v>
      </c>
    </row>
    <row r="152" spans="2:16">
      <c r="B152" s="6">
        <v>499</v>
      </c>
      <c r="C152" s="28"/>
      <c r="O152">
        <v>150</v>
      </c>
      <c r="P152">
        <f>NORMDIST(O152,$N$3,$N$4,FALSE)*$N$2</f>
        <v>5.247070289193096E-42</v>
      </c>
    </row>
    <row r="153" spans="2:16">
      <c r="B153" s="6">
        <v>500</v>
      </c>
      <c r="C153" s="28"/>
      <c r="O153">
        <v>151</v>
      </c>
      <c r="P153">
        <f>NORMDIST(O153,$N$3,$N$4,FALSE)*$N$2</f>
        <v>1.0208548282735165E-41</v>
      </c>
    </row>
    <row r="154" spans="2:16">
      <c r="B154" s="6">
        <v>501</v>
      </c>
      <c r="C154" s="28"/>
      <c r="O154">
        <v>152</v>
      </c>
      <c r="P154">
        <f>NORMDIST(O154,$N$3,$N$4,FALSE)*$N$2</f>
        <v>1.9817368884825401E-41</v>
      </c>
    </row>
    <row r="155" spans="2:16">
      <c r="B155" s="6">
        <v>502</v>
      </c>
      <c r="C155" s="28"/>
      <c r="O155">
        <v>153</v>
      </c>
      <c r="P155">
        <f>NORMDIST(O155,$N$3,$N$4,FALSE)*$N$2</f>
        <v>3.8385119853803311E-41</v>
      </c>
    </row>
    <row r="156" spans="2:16">
      <c r="B156" s="6">
        <v>503</v>
      </c>
      <c r="C156" s="28"/>
      <c r="O156">
        <v>154</v>
      </c>
      <c r="P156">
        <f>NORMDIST(O156,$N$3,$N$4,FALSE)*$N$2</f>
        <v>7.4184762324520222E-41</v>
      </c>
    </row>
    <row r="157" spans="2:16">
      <c r="B157" s="6">
        <v>504</v>
      </c>
      <c r="C157" s="28"/>
      <c r="O157">
        <v>155</v>
      </c>
      <c r="P157">
        <f>NORMDIST(O157,$N$3,$N$4,FALSE)*$N$2</f>
        <v>1.4305446562534728E-40</v>
      </c>
    </row>
    <row r="158" spans="2:16">
      <c r="B158" s="6">
        <v>505</v>
      </c>
      <c r="C158" s="28"/>
      <c r="O158">
        <v>156</v>
      </c>
      <c r="P158">
        <f>NORMDIST(O158,$N$3,$N$4,FALSE)*$N$2</f>
        <v>2.7524727643803384E-40</v>
      </c>
    </row>
    <row r="159" spans="2:16">
      <c r="B159" s="6">
        <v>506</v>
      </c>
      <c r="C159" s="28"/>
      <c r="O159">
        <v>157</v>
      </c>
      <c r="P159">
        <f>NORMDIST(O159,$N$3,$N$4,FALSE)*$N$2</f>
        <v>5.2842035978242052E-40</v>
      </c>
    </row>
    <row r="160" spans="2:16">
      <c r="B160" s="6">
        <v>507</v>
      </c>
      <c r="C160" s="28"/>
      <c r="O160">
        <v>158</v>
      </c>
      <c r="P160">
        <f>NORMDIST(O160,$N$3,$N$4,FALSE)*$N$2</f>
        <v>1.0122107740454448E-39</v>
      </c>
    </row>
    <row r="161" spans="2:16">
      <c r="B161" s="6">
        <v>508</v>
      </c>
      <c r="C161" s="28"/>
      <c r="O161">
        <v>159</v>
      </c>
      <c r="P161">
        <f>NORMDIST(O161,$N$3,$N$4,FALSE)*$N$2</f>
        <v>1.9346271134910425E-39</v>
      </c>
    </row>
    <row r="162" spans="2:16">
      <c r="B162" s="6">
        <v>509</v>
      </c>
      <c r="C162" s="28"/>
      <c r="O162">
        <v>160</v>
      </c>
      <c r="P162">
        <f>NORMDIST(O162,$N$3,$N$4,FALSE)*$N$2</f>
        <v>3.689423295150116E-39</v>
      </c>
    </row>
    <row r="163" spans="2:16">
      <c r="B163" s="6">
        <v>510</v>
      </c>
      <c r="C163" s="28"/>
      <c r="O163">
        <v>161</v>
      </c>
      <c r="P163">
        <f>NORMDIST(O163,$N$3,$N$4,FALSE)*$N$2</f>
        <v>7.0202827190395748E-39</v>
      </c>
    </row>
    <row r="164" spans="2:16">
      <c r="B164" s="6">
        <v>511</v>
      </c>
      <c r="C164" s="28"/>
      <c r="O164">
        <v>162</v>
      </c>
      <c r="P164">
        <f>NORMDIST(O164,$N$3,$N$4,FALSE)*$N$2</f>
        <v>1.3328633312037482E-38</v>
      </c>
    </row>
    <row r="165" spans="2:16">
      <c r="B165" s="6">
        <v>512</v>
      </c>
      <c r="C165" s="28"/>
      <c r="O165">
        <v>163</v>
      </c>
      <c r="P165">
        <f>NORMDIST(O165,$N$3,$N$4,FALSE)*$N$2</f>
        <v>2.524942771202529E-38</v>
      </c>
    </row>
    <row r="166" spans="2:16">
      <c r="B166" s="6">
        <v>513</v>
      </c>
      <c r="C166" s="28"/>
      <c r="O166">
        <v>164</v>
      </c>
      <c r="P166">
        <f>NORMDIST(O166,$N$3,$N$4,FALSE)*$N$2</f>
        <v>4.7725705745770976E-38</v>
      </c>
    </row>
    <row r="167" spans="2:16">
      <c r="B167" s="6">
        <v>514</v>
      </c>
      <c r="C167" s="28"/>
      <c r="O167">
        <v>165</v>
      </c>
      <c r="P167">
        <f>NORMDIST(O167,$N$3,$N$4,FALSE)*$N$2</f>
        <v>9.0009444319250981E-38</v>
      </c>
    </row>
    <row r="168" spans="2:16">
      <c r="B168" s="6">
        <v>515</v>
      </c>
      <c r="C168" s="28"/>
      <c r="O168">
        <v>166</v>
      </c>
      <c r="P168">
        <f>NORMDIST(O168,$N$3,$N$4,FALSE)*$N$2</f>
        <v>1.6937866400935915E-37</v>
      </c>
    </row>
    <row r="169" spans="2:16">
      <c r="B169" s="6">
        <v>516</v>
      </c>
      <c r="C169" s="28"/>
      <c r="O169">
        <v>167</v>
      </c>
      <c r="P169">
        <f>NORMDIST(O169,$N$3,$N$4,FALSE)*$N$2</f>
        <v>3.1802717144563193E-37</v>
      </c>
    </row>
    <row r="170" spans="2:16">
      <c r="B170" s="6">
        <v>517</v>
      </c>
      <c r="C170" s="28"/>
      <c r="O170">
        <v>168</v>
      </c>
      <c r="P170">
        <f>NORMDIST(O170,$N$3,$N$4,FALSE)*$N$2</f>
        <v>5.9580569672494094E-37</v>
      </c>
    </row>
    <row r="171" spans="2:16">
      <c r="B171" s="6">
        <v>518</v>
      </c>
      <c r="C171" s="28"/>
      <c r="O171">
        <v>169</v>
      </c>
      <c r="P171">
        <f>NORMDIST(O171,$N$3,$N$4,FALSE)*$N$2</f>
        <v>1.1137301514543708E-36</v>
      </c>
    </row>
    <row r="172" spans="2:16">
      <c r="B172" s="6">
        <v>519</v>
      </c>
      <c r="C172" s="28"/>
      <c r="O172">
        <v>170</v>
      </c>
      <c r="P172">
        <f>NORMDIST(O172,$N$3,$N$4,FALSE)*$N$2</f>
        <v>2.077256871656436E-36</v>
      </c>
    </row>
    <row r="173" spans="2:16">
      <c r="B173" s="6">
        <v>520</v>
      </c>
      <c r="C173" s="28"/>
      <c r="O173">
        <v>171</v>
      </c>
      <c r="P173">
        <f>NORMDIST(O173,$N$3,$N$4,FALSE)*$N$2</f>
        <v>3.8657639567349071E-36</v>
      </c>
    </row>
    <row r="174" spans="2:16">
      <c r="B174" s="6">
        <v>521</v>
      </c>
      <c r="C174" s="28"/>
      <c r="O174">
        <v>172</v>
      </c>
      <c r="P174">
        <f>NORMDIST(O174,$N$3,$N$4,FALSE)*$N$2</f>
        <v>7.1781968154667357E-36</v>
      </c>
    </row>
    <row r="175" spans="2:16">
      <c r="B175" s="6">
        <v>522</v>
      </c>
      <c r="C175" s="28"/>
      <c r="O175">
        <v>173</v>
      </c>
      <c r="P175">
        <f>NORMDIST(O175,$N$3,$N$4,FALSE)*$N$2</f>
        <v>1.3299346228647824E-35</v>
      </c>
    </row>
    <row r="176" spans="2:16">
      <c r="B176" s="6">
        <v>523</v>
      </c>
      <c r="C176" s="28"/>
      <c r="O176">
        <v>174</v>
      </c>
      <c r="P176">
        <f>NORMDIST(O176,$N$3,$N$4,FALSE)*$N$2</f>
        <v>2.4585561081813375E-35</v>
      </c>
    </row>
    <row r="177" spans="2:16">
      <c r="B177" s="6">
        <v>524</v>
      </c>
      <c r="C177" s="28"/>
      <c r="O177">
        <v>175</v>
      </c>
      <c r="P177">
        <f>NORMDIST(O177,$N$3,$N$4,FALSE)*$N$2</f>
        <v>4.5348701574814903E-35</v>
      </c>
    </row>
    <row r="178" spans="2:16">
      <c r="B178" s="6">
        <v>525</v>
      </c>
      <c r="C178" s="28"/>
      <c r="O178">
        <v>176</v>
      </c>
      <c r="P178">
        <f>NORMDIST(O178,$N$3,$N$4,FALSE)*$N$2</f>
        <v>8.3461174272267607E-35</v>
      </c>
    </row>
    <row r="179" spans="2:16">
      <c r="B179" s="6">
        <v>526</v>
      </c>
      <c r="C179" s="28"/>
      <c r="O179">
        <v>177</v>
      </c>
      <c r="P179">
        <f>NORMDIST(O179,$N$3,$N$4,FALSE)*$N$2</f>
        <v>1.5326360122026064E-34</v>
      </c>
    </row>
    <row r="180" spans="2:16">
      <c r="B180" s="6">
        <v>527</v>
      </c>
      <c r="C180" s="28"/>
      <c r="O180">
        <v>178</v>
      </c>
      <c r="P180">
        <f>NORMDIST(O180,$N$3,$N$4,FALSE)*$N$2</f>
        <v>2.8082027621251456E-34</v>
      </c>
    </row>
    <row r="181" spans="2:16">
      <c r="B181" s="6">
        <v>528</v>
      </c>
      <c r="C181" s="28"/>
      <c r="O181">
        <v>179</v>
      </c>
      <c r="P181">
        <f>NORMDIST(O181,$N$3,$N$4,FALSE)*$N$2</f>
        <v>5.1339637703885703E-34</v>
      </c>
    </row>
    <row r="182" spans="2:16">
      <c r="B182" s="6">
        <v>529</v>
      </c>
      <c r="C182" s="28"/>
      <c r="O182">
        <v>180</v>
      </c>
      <c r="P182">
        <f>NORMDIST(O182,$N$3,$N$4,FALSE)*$N$2</f>
        <v>9.3650917853075992E-34</v>
      </c>
    </row>
    <row r="183" spans="2:16">
      <c r="B183" s="6">
        <v>530</v>
      </c>
      <c r="C183" s="28"/>
      <c r="O183">
        <v>181</v>
      </c>
      <c r="P183">
        <f>NORMDIST(O183,$N$3,$N$4,FALSE)*$N$2</f>
        <v>1.7045359994783229E-33</v>
      </c>
    </row>
    <row r="184" spans="2:16">
      <c r="B184" s="6">
        <v>531</v>
      </c>
      <c r="C184" s="28"/>
      <c r="O184">
        <v>182</v>
      </c>
      <c r="P184">
        <f>NORMDIST(O184,$N$3,$N$4,FALSE)*$N$2</f>
        <v>3.0955314359510592E-33</v>
      </c>
    </row>
    <row r="185" spans="2:16">
      <c r="B185" s="6">
        <v>532</v>
      </c>
      <c r="C185" s="28"/>
      <c r="O185">
        <v>183</v>
      </c>
      <c r="P185">
        <f>NORMDIST(O185,$N$3,$N$4,FALSE)*$N$2</f>
        <v>5.6091772091414393E-33</v>
      </c>
    </row>
    <row r="186" spans="2:16">
      <c r="B186" s="6">
        <v>533</v>
      </c>
      <c r="C186" s="28"/>
      <c r="O186">
        <v>184</v>
      </c>
      <c r="P186">
        <f>NORMDIST(O186,$N$3,$N$4,FALSE)*$N$2</f>
        <v>1.0141402132427102E-32</v>
      </c>
    </row>
    <row r="187" spans="2:16">
      <c r="B187" s="6">
        <v>534</v>
      </c>
      <c r="C187" s="28"/>
      <c r="O187">
        <v>185</v>
      </c>
      <c r="P187">
        <f>NORMDIST(O187,$N$3,$N$4,FALSE)*$N$2</f>
        <v>1.8294971962789675E-32</v>
      </c>
    </row>
    <row r="188" spans="2:16">
      <c r="B188" s="6">
        <v>535</v>
      </c>
      <c r="C188" s="28"/>
      <c r="O188">
        <v>186</v>
      </c>
      <c r="P188">
        <f>NORMDIST(O188,$N$3,$N$4,FALSE)*$N$2</f>
        <v>3.2930656872879032E-32</v>
      </c>
    </row>
    <row r="189" spans="2:16">
      <c r="B189" s="6">
        <v>536</v>
      </c>
      <c r="C189" s="28"/>
      <c r="O189">
        <v>187</v>
      </c>
      <c r="P189">
        <f>NORMDIST(O189,$N$3,$N$4,FALSE)*$N$2</f>
        <v>5.9143080379566725E-32</v>
      </c>
    </row>
    <row r="190" spans="2:16">
      <c r="B190" s="6">
        <v>537</v>
      </c>
      <c r="C190" s="28"/>
      <c r="O190">
        <v>188</v>
      </c>
      <c r="P190">
        <f>NORMDIST(O190,$N$3,$N$4,FALSE)*$N$2</f>
        <v>1.0598450801508964E-31</v>
      </c>
    </row>
    <row r="191" spans="2:16">
      <c r="B191" s="6">
        <v>538</v>
      </c>
      <c r="C191" s="28"/>
      <c r="O191">
        <v>189</v>
      </c>
      <c r="P191">
        <f>NORMDIST(O191,$N$3,$N$4,FALSE)*$N$2</f>
        <v>1.8950284616329616E-31</v>
      </c>
    </row>
    <row r="192" spans="2:16">
      <c r="B192" s="6">
        <v>539</v>
      </c>
      <c r="C192" s="28"/>
      <c r="O192">
        <v>190</v>
      </c>
      <c r="P192">
        <f>NORMDIST(O192,$N$3,$N$4,FALSE)*$N$2</f>
        <v>3.3808350887013585E-31</v>
      </c>
    </row>
    <row r="193" spans="2:16">
      <c r="B193" s="6">
        <v>540</v>
      </c>
      <c r="C193" s="28"/>
      <c r="O193">
        <v>191</v>
      </c>
      <c r="P193">
        <f>NORMDIST(O193,$N$3,$N$4,FALSE)*$N$2</f>
        <v>6.0182072340039136E-31</v>
      </c>
    </row>
    <row r="194" spans="2:16">
      <c r="B194" s="6">
        <v>541</v>
      </c>
      <c r="C194" s="28"/>
      <c r="O194">
        <v>192</v>
      </c>
      <c r="P194">
        <f>NORMDIST(O194,$N$3,$N$4,FALSE)*$N$2</f>
        <v>1.0689199698692765E-30</v>
      </c>
    </row>
    <row r="195" spans="2:16">
      <c r="B195" s="6">
        <v>542</v>
      </c>
      <c r="C195" s="28"/>
      <c r="O195">
        <v>193</v>
      </c>
      <c r="P195">
        <f>NORMDIST(O195,$N$3,$N$4,FALSE)*$N$2</f>
        <v>1.8943409359414766E-30</v>
      </c>
    </row>
    <row r="196" spans="2:16">
      <c r="B196" s="6">
        <v>543</v>
      </c>
      <c r="C196" s="28"/>
      <c r="O196">
        <v>194</v>
      </c>
      <c r="P196">
        <f>NORMDIST(O196,$N$3,$N$4,FALSE)*$N$2</f>
        <v>3.3497006612074821E-30</v>
      </c>
    </row>
    <row r="197" spans="2:16">
      <c r="B197" s="6">
        <v>544</v>
      </c>
      <c r="C197" s="28"/>
      <c r="O197">
        <v>195</v>
      </c>
      <c r="P197">
        <f>NORMDIST(O197,$N$3,$N$4,FALSE)*$N$2</f>
        <v>5.910017336070288E-30</v>
      </c>
    </row>
    <row r="198" spans="2:16">
      <c r="B198" s="6">
        <v>545</v>
      </c>
      <c r="C198" s="28"/>
      <c r="O198">
        <v>196</v>
      </c>
      <c r="P198">
        <f>NORMDIST(O198,$N$3,$N$4,FALSE)*$N$2</f>
        <v>1.0404145373278511E-29</v>
      </c>
    </row>
    <row r="199" spans="2:16">
      <c r="B199" s="6">
        <v>546</v>
      </c>
      <c r="C199" s="28"/>
      <c r="O199">
        <v>197</v>
      </c>
      <c r="P199">
        <f>NORMDIST(O199,$N$3,$N$4,FALSE)*$N$2</f>
        <v>1.8275066667540342E-29</v>
      </c>
    </row>
    <row r="200" spans="2:16">
      <c r="B200" s="6">
        <v>547</v>
      </c>
      <c r="C200" s="28"/>
      <c r="O200">
        <v>198</v>
      </c>
      <c r="P200">
        <f>NORMDIST(O200,$N$3,$N$4,FALSE)*$N$2</f>
        <v>3.2029224919823784E-29</v>
      </c>
    </row>
    <row r="201" spans="2:16">
      <c r="B201" s="6">
        <v>548</v>
      </c>
      <c r="C201" s="28"/>
      <c r="O201">
        <v>199</v>
      </c>
      <c r="P201">
        <f>NORMDIST(O201,$N$3,$N$4,FALSE)*$N$2</f>
        <v>5.6010414891471111E-29</v>
      </c>
    </row>
    <row r="202" spans="2:16">
      <c r="B202" s="6">
        <v>549</v>
      </c>
      <c r="C202" s="28"/>
      <c r="O202">
        <v>200</v>
      </c>
      <c r="P202">
        <f>NORMDIST(O202,$N$3,$N$4,FALSE)*$N$2</f>
        <v>9.7729584253920978E-29</v>
      </c>
    </row>
    <row r="203" spans="2:16">
      <c r="B203" s="6">
        <v>550</v>
      </c>
      <c r="C203" s="28"/>
      <c r="O203">
        <v>201</v>
      </c>
      <c r="P203">
        <f>NORMDIST(O203,$N$3,$N$4,FALSE)*$N$2</f>
        <v>1.7014461718776073E-28</v>
      </c>
    </row>
    <row r="204" spans="2:16">
      <c r="B204" s="6">
        <v>551</v>
      </c>
      <c r="C204" s="28"/>
      <c r="O204">
        <v>202</v>
      </c>
      <c r="P204">
        <f>NORMDIST(O204,$N$3,$N$4,FALSE)*$N$2</f>
        <v>2.9555974140305247E-28</v>
      </c>
    </row>
    <row r="205" spans="2:16">
      <c r="B205" s="6">
        <v>552</v>
      </c>
      <c r="C205" s="28"/>
      <c r="O205">
        <v>203</v>
      </c>
      <c r="P205">
        <f>NORMDIST(O205,$N$3,$N$4,FALSE)*$N$2</f>
        <v>5.1227981374695354E-28</v>
      </c>
    </row>
    <row r="206" spans="2:16">
      <c r="B206" s="6">
        <v>553</v>
      </c>
      <c r="C206" s="28"/>
      <c r="O206">
        <v>204</v>
      </c>
      <c r="P206">
        <f>NORMDIST(O206,$N$3,$N$4,FALSE)*$N$2</f>
        <v>8.8593958939990037E-28</v>
      </c>
    </row>
    <row r="207" spans="2:16">
      <c r="B207" s="6">
        <v>554</v>
      </c>
      <c r="C207" s="28"/>
      <c r="O207">
        <v>205</v>
      </c>
      <c r="P207">
        <f>NORMDIST(O207,$N$3,$N$4,FALSE)*$N$2</f>
        <v>1.5287479106788165E-27</v>
      </c>
    </row>
    <row r="208" spans="2:16">
      <c r="B208" s="6">
        <v>555</v>
      </c>
      <c r="C208" s="28"/>
      <c r="O208">
        <v>206</v>
      </c>
      <c r="P208">
        <f>NORMDIST(O208,$N$3,$N$4,FALSE)*$N$2</f>
        <v>2.6321009686218764E-27</v>
      </c>
    </row>
    <row r="209" spans="2:16">
      <c r="B209" s="6">
        <v>556</v>
      </c>
      <c r="C209" s="28"/>
      <c r="O209">
        <v>207</v>
      </c>
      <c r="P209">
        <f>NORMDIST(O209,$N$3,$N$4,FALSE)*$N$2</f>
        <v>4.5217246724890032E-27</v>
      </c>
    </row>
    <row r="210" spans="2:16">
      <c r="B210" s="6">
        <v>557</v>
      </c>
      <c r="C210" s="28"/>
      <c r="O210">
        <v>208</v>
      </c>
      <c r="P210">
        <f>NORMDIST(O210,$N$3,$N$4,FALSE)*$N$2</f>
        <v>7.750693898640584E-27</v>
      </c>
    </row>
    <row r="211" spans="2:16">
      <c r="B211" s="6">
        <v>558</v>
      </c>
      <c r="C211" s="28"/>
      <c r="O211">
        <v>209</v>
      </c>
      <c r="P211">
        <f>NORMDIST(O211,$N$3,$N$4,FALSE)*$N$2</f>
        <v>1.3255983578584556E-26</v>
      </c>
    </row>
    <row r="212" spans="2:16">
      <c r="B212" s="6">
        <v>559</v>
      </c>
      <c r="C212" s="28"/>
      <c r="O212">
        <v>210</v>
      </c>
      <c r="P212">
        <f>NORMDIST(O212,$N$3,$N$4,FALSE)*$N$2</f>
        <v>2.2621334960699962E-26</v>
      </c>
    </row>
    <row r="213" spans="2:16">
      <c r="B213" s="6">
        <v>560</v>
      </c>
      <c r="C213" s="28"/>
      <c r="O213">
        <v>211</v>
      </c>
      <c r="P213">
        <f>NORMDIST(O213,$N$3,$N$4,FALSE)*$N$2</f>
        <v>3.8517616497326246E-26</v>
      </c>
    </row>
    <row r="214" spans="2:16">
      <c r="B214" s="6">
        <v>561</v>
      </c>
      <c r="C214" s="28"/>
      <c r="O214">
        <v>212</v>
      </c>
      <c r="P214">
        <f>NORMDIST(O214,$N$3,$N$4,FALSE)*$N$2</f>
        <v>6.543882311828652E-26</v>
      </c>
    </row>
    <row r="215" spans="2:16">
      <c r="B215" s="6">
        <v>562</v>
      </c>
      <c r="C215" s="28"/>
      <c r="O215">
        <v>213</v>
      </c>
      <c r="P215">
        <f>NORMDIST(O215,$N$3,$N$4,FALSE)*$N$2</f>
        <v>1.1092934707085037E-25</v>
      </c>
    </row>
    <row r="216" spans="2:16">
      <c r="B216" s="6">
        <v>563</v>
      </c>
      <c r="C216" s="28"/>
      <c r="O216">
        <v>214</v>
      </c>
      <c r="P216">
        <f>NORMDIST(O216,$N$3,$N$4,FALSE)*$N$2</f>
        <v>1.8762570385375261E-25</v>
      </c>
    </row>
    <row r="217" spans="2:16">
      <c r="B217" s="6">
        <v>564</v>
      </c>
      <c r="C217" s="28"/>
      <c r="O217">
        <v>215</v>
      </c>
      <c r="P217">
        <f>NORMDIST(O217,$N$3,$N$4,FALSE)*$N$2</f>
        <v>3.1664534898498887E-25</v>
      </c>
    </row>
    <row r="218" spans="2:16">
      <c r="B218" s="6">
        <v>565</v>
      </c>
      <c r="C218" s="28"/>
      <c r="O218">
        <v>216</v>
      </c>
      <c r="P218">
        <f>NORMDIST(O218,$N$3,$N$4,FALSE)*$N$2</f>
        <v>5.3319834573476292E-25</v>
      </c>
    </row>
    <row r="219" spans="2:16">
      <c r="B219" s="6">
        <v>566</v>
      </c>
      <c r="C219" s="28"/>
      <c r="O219">
        <v>217</v>
      </c>
      <c r="P219">
        <f>NORMDIST(O219,$N$3,$N$4,FALSE)*$N$2</f>
        <v>8.9585840886361702E-25</v>
      </c>
    </row>
    <row r="220" spans="2:16">
      <c r="B220" s="6">
        <v>567</v>
      </c>
      <c r="C220" s="28"/>
      <c r="O220">
        <v>218</v>
      </c>
      <c r="P220">
        <f>NORMDIST(O220,$N$3,$N$4,FALSE)*$N$2</f>
        <v>1.5018441140203333E-24</v>
      </c>
    </row>
    <row r="221" spans="2:16">
      <c r="B221" s="6">
        <v>568</v>
      </c>
      <c r="C221" s="28"/>
      <c r="O221">
        <v>219</v>
      </c>
      <c r="P221">
        <f>NORMDIST(O221,$N$3,$N$4,FALSE)*$N$2</f>
        <v>2.5121481073360375E-24</v>
      </c>
    </row>
    <row r="222" spans="2:16">
      <c r="B222" s="6">
        <v>569</v>
      </c>
      <c r="C222" s="28"/>
      <c r="O222">
        <v>220</v>
      </c>
      <c r="P222">
        <f>NORMDIST(O222,$N$3,$N$4,FALSE)*$N$2</f>
        <v>4.1927650343365351E-24</v>
      </c>
    </row>
    <row r="223" spans="2:16">
      <c r="B223" s="6">
        <v>570</v>
      </c>
      <c r="C223" s="28"/>
      <c r="O223">
        <v>221</v>
      </c>
      <c r="P223">
        <f>NORMDIST(O223,$N$3,$N$4,FALSE)*$N$2</f>
        <v>6.9821746941576066E-24</v>
      </c>
    </row>
    <row r="224" spans="2:16">
      <c r="B224" s="6">
        <v>571</v>
      </c>
      <c r="C224" s="28"/>
      <c r="O224">
        <v>222</v>
      </c>
      <c r="P224">
        <f>NORMDIST(O224,$N$3,$N$4,FALSE)*$N$2</f>
        <v>1.1601544163483565E-23</v>
      </c>
    </row>
    <row r="225" spans="2:16">
      <c r="B225" s="6">
        <v>572</v>
      </c>
      <c r="C225" s="28"/>
      <c r="O225">
        <v>223</v>
      </c>
      <c r="P225">
        <f>NORMDIST(O225,$N$3,$N$4,FALSE)*$N$2</f>
        <v>1.9234273433639966E-23</v>
      </c>
    </row>
    <row r="226" spans="2:16">
      <c r="B226" s="6">
        <v>573</v>
      </c>
      <c r="C226" s="28"/>
      <c r="O226">
        <v>224</v>
      </c>
      <c r="P226">
        <f>NORMDIST(O226,$N$3,$N$4,FALSE)*$N$2</f>
        <v>3.1817838629074328E-23</v>
      </c>
    </row>
    <row r="227" spans="2:16">
      <c r="B227" s="6">
        <v>574</v>
      </c>
      <c r="C227" s="28"/>
      <c r="O227">
        <v>225</v>
      </c>
      <c r="P227">
        <f>NORMDIST(O227,$N$3,$N$4,FALSE)*$N$2</f>
        <v>5.2517067226437725E-23</v>
      </c>
    </row>
    <row r="228" spans="2:16">
      <c r="B228" s="6">
        <v>575</v>
      </c>
      <c r="C228" s="28"/>
      <c r="O228">
        <v>226</v>
      </c>
      <c r="P228">
        <f>NORMDIST(O228,$N$3,$N$4,FALSE)*$N$2</f>
        <v>8.6489852566255014E-23</v>
      </c>
    </row>
    <row r="229" spans="2:16">
      <c r="B229" s="6">
        <v>576</v>
      </c>
      <c r="C229" s="28"/>
      <c r="O229">
        <v>227</v>
      </c>
      <c r="P229">
        <f>NORMDIST(O229,$N$3,$N$4,FALSE)*$N$2</f>
        <v>1.4212312542333719E-22</v>
      </c>
    </row>
    <row r="230" spans="2:16">
      <c r="B230" s="6">
        <v>577</v>
      </c>
      <c r="C230" s="28"/>
      <c r="O230">
        <v>228</v>
      </c>
      <c r="P230">
        <f>NORMDIST(O230,$N$3,$N$4,FALSE)*$N$2</f>
        <v>2.3302324366164149E-22</v>
      </c>
    </row>
    <row r="231" spans="2:16">
      <c r="B231" s="6">
        <v>578</v>
      </c>
      <c r="C231" s="28"/>
      <c r="O231">
        <v>229</v>
      </c>
      <c r="P231">
        <f>NORMDIST(O231,$N$3,$N$4,FALSE)*$N$2</f>
        <v>3.8121382150923991E-22</v>
      </c>
    </row>
    <row r="232" spans="2:16">
      <c r="B232" s="6">
        <v>579</v>
      </c>
      <c r="C232" s="28"/>
      <c r="O232">
        <v>230</v>
      </c>
      <c r="P232">
        <f>NORMDIST(O232,$N$3,$N$4,FALSE)*$N$2</f>
        <v>6.222615041207082E-22</v>
      </c>
    </row>
    <row r="233" spans="2:16">
      <c r="B233" s="6">
        <v>580</v>
      </c>
      <c r="C233" s="28"/>
      <c r="O233">
        <v>231</v>
      </c>
      <c r="P233">
        <f>NORMDIST(O233,$N$3,$N$4,FALSE)*$N$2</f>
        <v>1.0134728800176358E-21</v>
      </c>
    </row>
    <row r="234" spans="2:16">
      <c r="B234" s="6">
        <v>581</v>
      </c>
      <c r="C234" s="28"/>
      <c r="O234">
        <v>232</v>
      </c>
      <c r="P234">
        <f>NORMDIST(O234,$N$3,$N$4,FALSE)*$N$2</f>
        <v>1.6469720542253084E-21</v>
      </c>
    </row>
    <row r="235" spans="2:16">
      <c r="B235" s="6">
        <v>582</v>
      </c>
      <c r="C235" s="28"/>
      <c r="O235">
        <v>233</v>
      </c>
      <c r="P235">
        <f>NORMDIST(O235,$N$3,$N$4,FALSE)*$N$2</f>
        <v>2.6705162791604746E-21</v>
      </c>
    </row>
    <row r="236" spans="2:16">
      <c r="B236" s="6">
        <v>583</v>
      </c>
      <c r="C236" s="28"/>
      <c r="O236">
        <v>234</v>
      </c>
      <c r="P236">
        <f>NORMDIST(O236,$N$3,$N$4,FALSE)*$N$2</f>
        <v>4.32055094553311E-21</v>
      </c>
    </row>
    <row r="237" spans="2:16">
      <c r="B237" s="6">
        <v>584</v>
      </c>
      <c r="C237" s="28"/>
      <c r="O237">
        <v>235</v>
      </c>
      <c r="P237">
        <f>NORMDIST(O237,$N$3,$N$4,FALSE)*$N$2</f>
        <v>6.9745779485024441E-21</v>
      </c>
    </row>
    <row r="238" spans="2:16">
      <c r="B238" s="6">
        <v>585</v>
      </c>
      <c r="C238" s="28"/>
      <c r="O238">
        <v>236</v>
      </c>
      <c r="P238">
        <f>NORMDIST(O238,$N$3,$N$4,FALSE)*$N$2</f>
        <v>1.1233927981953239E-20</v>
      </c>
    </row>
    <row r="239" spans="2:16">
      <c r="B239" s="6">
        <v>586</v>
      </c>
      <c r="C239" s="28"/>
      <c r="O239">
        <v>237</v>
      </c>
      <c r="P239">
        <f>NORMDIST(O239,$N$3,$N$4,FALSE)*$N$2</f>
        <v>1.8054282744762416E-20</v>
      </c>
    </row>
    <row r="240" spans="2:16">
      <c r="B240" s="6">
        <v>587</v>
      </c>
      <c r="C240" s="28"/>
      <c r="O240">
        <v>238</v>
      </c>
      <c r="P240">
        <f>NORMDIST(O240,$N$3,$N$4,FALSE)*$N$2</f>
        <v>2.8951011704832903E-20</v>
      </c>
    </row>
    <row r="241" spans="2:16">
      <c r="B241" s="6">
        <v>588</v>
      </c>
      <c r="C241" s="28"/>
      <c r="O241">
        <v>239</v>
      </c>
      <c r="P241">
        <f>NORMDIST(O241,$N$3,$N$4,FALSE)*$N$2</f>
        <v>4.6321450615500422E-20</v>
      </c>
    </row>
    <row r="242" spans="2:16">
      <c r="B242" s="6">
        <v>589</v>
      </c>
      <c r="C242" s="28"/>
      <c r="O242">
        <v>240</v>
      </c>
      <c r="P242">
        <f>NORMDIST(O242,$N$3,$N$4,FALSE)*$N$2</f>
        <v>7.3949536975038888E-20</v>
      </c>
    </row>
    <row r="243" spans="2:16">
      <c r="B243" s="6">
        <v>590</v>
      </c>
      <c r="C243" s="28"/>
      <c r="O243">
        <v>241</v>
      </c>
      <c r="P243">
        <f>NORMDIST(O243,$N$3,$N$4,FALSE)*$N$2</f>
        <v>1.17794135137339E-19</v>
      </c>
    </row>
    <row r="244" spans="2:16">
      <c r="B244" s="6">
        <v>591</v>
      </c>
      <c r="C244" s="28"/>
      <c r="O244">
        <v>242</v>
      </c>
      <c r="P244">
        <f>NORMDIST(O244,$N$3,$N$4,FALSE)*$N$2</f>
        <v>1.8721764492908763E-19</v>
      </c>
    </row>
    <row r="245" spans="2:16">
      <c r="B245" s="6">
        <v>592</v>
      </c>
      <c r="C245" s="28"/>
      <c r="O245">
        <v>243</v>
      </c>
      <c r="P245">
        <f>NORMDIST(O245,$N$3,$N$4,FALSE)*$N$2</f>
        <v>2.9689630244313174E-19</v>
      </c>
    </row>
    <row r="246" spans="2:16">
      <c r="B246" s="6">
        <v>593</v>
      </c>
      <c r="C246" s="28"/>
      <c r="O246">
        <v>244</v>
      </c>
      <c r="P246">
        <f>NORMDIST(O246,$N$3,$N$4,FALSE)*$N$2</f>
        <v>4.6978343724706655E-19</v>
      </c>
    </row>
    <row r="247" spans="2:16">
      <c r="B247" s="6">
        <v>594</v>
      </c>
      <c r="C247" s="28"/>
      <c r="O247">
        <v>245</v>
      </c>
      <c r="P247">
        <f>NORMDIST(O247,$N$3,$N$4,FALSE)*$N$2</f>
        <v>7.4169527881680198E-19</v>
      </c>
    </row>
    <row r="248" spans="2:16">
      <c r="B248" s="6">
        <v>595</v>
      </c>
      <c r="C248" s="28"/>
      <c r="O248">
        <v>246</v>
      </c>
      <c r="P248">
        <f>NORMDIST(O248,$N$3,$N$4,FALSE)*$N$2</f>
        <v>1.1683910703021873E-18</v>
      </c>
    </row>
    <row r="249" spans="2:16">
      <c r="B249" s="6">
        <v>596</v>
      </c>
      <c r="C249" s="28"/>
      <c r="O249">
        <v>247</v>
      </c>
      <c r="P249">
        <f>NORMDIST(O249,$N$3,$N$4,FALSE)*$N$2</f>
        <v>1.8364784851153398E-18</v>
      </c>
    </row>
    <row r="250" spans="2:16">
      <c r="B250" s="6">
        <v>597</v>
      </c>
      <c r="C250" s="28"/>
      <c r="O250">
        <v>248</v>
      </c>
      <c r="P250">
        <f>NORMDIST(O250,$N$3,$N$4,FALSE)*$N$2</f>
        <v>2.8801715865969E-18</v>
      </c>
    </row>
    <row r="251" spans="2:16">
      <c r="B251" s="6">
        <v>598</v>
      </c>
      <c r="C251" s="28"/>
      <c r="O251">
        <v>249</v>
      </c>
      <c r="P251">
        <f>NORMDIST(O251,$N$3,$N$4,FALSE)*$N$2</f>
        <v>4.5069815444220269E-18</v>
      </c>
    </row>
    <row r="252" spans="2:16">
      <c r="B252" s="6">
        <v>599</v>
      </c>
      <c r="C252" s="28"/>
      <c r="O252">
        <v>250</v>
      </c>
      <c r="P252">
        <f>NORMDIST(O252,$N$3,$N$4,FALSE)*$N$2</f>
        <v>7.0370088764881011E-18</v>
      </c>
    </row>
    <row r="253" spans="2:16">
      <c r="O253">
        <v>251</v>
      </c>
      <c r="P253">
        <f>NORMDIST(O253,$N$3,$N$4,FALSE)*$N$2</f>
        <v>1.0962896630654778E-17</v>
      </c>
    </row>
    <row r="254" spans="2:16">
      <c r="O254">
        <v>252</v>
      </c>
      <c r="P254">
        <f>NORMDIST(O254,$N$3,$N$4,FALSE)*$N$2</f>
        <v>1.704109276643141E-17</v>
      </c>
    </row>
    <row r="255" spans="2:16">
      <c r="O255">
        <v>253</v>
      </c>
      <c r="P255">
        <f>NORMDIST(O255,$N$3,$N$4,FALSE)*$N$2</f>
        <v>2.6430444268327882E-17</v>
      </c>
    </row>
    <row r="256" spans="2:16">
      <c r="O256">
        <v>254</v>
      </c>
      <c r="P256">
        <f>NORMDIST(O256,$N$3,$N$4,FALSE)*$N$2</f>
        <v>4.0902173538442302E-17</v>
      </c>
    </row>
    <row r="257" spans="15:16">
      <c r="O257">
        <v>255</v>
      </c>
      <c r="P257">
        <f>NORMDIST(O257,$N$3,$N$4,FALSE)*$N$2</f>
        <v>6.3157250038283606E-17</v>
      </c>
    </row>
    <row r="258" spans="15:16">
      <c r="O258">
        <v>256</v>
      </c>
      <c r="P258">
        <f>NORMDIST(O258,$N$3,$N$4,FALSE)*$N$2</f>
        <v>9.7304950930995356E-17</v>
      </c>
    </row>
    <row r="259" spans="15:16">
      <c r="O259">
        <v>257</v>
      </c>
      <c r="P259">
        <f>NORMDIST(O259,$N$3,$N$4,FALSE)*$N$2</f>
        <v>1.4958276789716891E-16</v>
      </c>
    </row>
    <row r="260" spans="15:16">
      <c r="O260">
        <v>258</v>
      </c>
      <c r="P260">
        <f>NORMDIST(O260,$N$3,$N$4,FALSE)*$N$2</f>
        <v>2.2943680883739506E-16</v>
      </c>
    </row>
    <row r="261" spans="15:16">
      <c r="O261">
        <v>259</v>
      </c>
      <c r="P261">
        <f>NORMDIST(O261,$N$3,$N$4,FALSE)*$N$2</f>
        <v>3.5113936796432337E-16</v>
      </c>
    </row>
    <row r="262" spans="15:16">
      <c r="O262">
        <v>260</v>
      </c>
      <c r="P262">
        <f>NORMDIST(O262,$N$3,$N$4,FALSE)*$N$2</f>
        <v>5.362049930733587E-16</v>
      </c>
    </row>
    <row r="263" spans="15:16">
      <c r="O263">
        <v>261</v>
      </c>
      <c r="P263">
        <f>NORMDIST(O263,$N$3,$N$4,FALSE)*$N$2</f>
        <v>8.1699064864730862E-16</v>
      </c>
    </row>
    <row r="264" spans="15:16">
      <c r="O264">
        <v>262</v>
      </c>
      <c r="P264">
        <f>NORMDIST(O264,$N$3,$N$4,FALSE)*$N$2</f>
        <v>1.2420475387402664E-15</v>
      </c>
    </row>
    <row r="265" spans="15:16">
      <c r="O265">
        <v>263</v>
      </c>
      <c r="P265">
        <f>NORMDIST(O265,$N$3,$N$4,FALSE)*$N$2</f>
        <v>1.8840579324769709E-15</v>
      </c>
    </row>
    <row r="266" spans="15:16">
      <c r="O266">
        <v>264</v>
      </c>
      <c r="P266">
        <f>NORMDIST(O266,$N$3,$N$4,FALSE)*$N$2</f>
        <v>2.8515775568183158E-15</v>
      </c>
    </row>
    <row r="267" spans="15:16">
      <c r="O267">
        <v>265</v>
      </c>
      <c r="P267">
        <f>NORMDIST(O267,$N$3,$N$4,FALSE)*$N$2</f>
        <v>4.3063668572370466E-15</v>
      </c>
    </row>
    <row r="268" spans="15:16">
      <c r="O268">
        <v>266</v>
      </c>
      <c r="P268">
        <f>NORMDIST(O268,$N$3,$N$4,FALSE)*$N$2</f>
        <v>6.488910169705306E-15</v>
      </c>
    </row>
    <row r="269" spans="15:16">
      <c r="O269">
        <v>267</v>
      </c>
      <c r="P269">
        <f>NORMDIST(O269,$N$3,$N$4,FALSE)*$N$2</f>
        <v>9.7559013624076039E-15</v>
      </c>
    </row>
    <row r="270" spans="15:16">
      <c r="O270">
        <v>268</v>
      </c>
      <c r="P270">
        <f>NORMDIST(O270,$N$3,$N$4,FALSE)*$N$2</f>
        <v>1.463517569803387E-14</v>
      </c>
    </row>
    <row r="271" spans="15:16">
      <c r="O271">
        <v>269</v>
      </c>
      <c r="P271">
        <f>NORMDIST(O271,$N$3,$N$4,FALSE)*$N$2</f>
        <v>2.1906015045825172E-14</v>
      </c>
    </row>
    <row r="272" spans="15:16">
      <c r="O272">
        <v>270</v>
      </c>
      <c r="P272">
        <f>NORMDIST(O272,$N$3,$N$4,FALSE)*$N$2</f>
        <v>3.2716265490616038E-14</v>
      </c>
    </row>
    <row r="273" spans="15:16">
      <c r="O273">
        <v>271</v>
      </c>
      <c r="P273">
        <f>NORMDIST(O273,$N$3,$N$4,FALSE)*$N$2</f>
        <v>4.8752733064655583E-14</v>
      </c>
    </row>
    <row r="274" spans="15:16">
      <c r="O274">
        <v>272</v>
      </c>
      <c r="P274">
        <f>NORMDIST(O274,$N$3,$N$4,FALSE)*$N$2</f>
        <v>7.2488499769081273E-14</v>
      </c>
    </row>
    <row r="275" spans="15:16">
      <c r="O275">
        <v>273</v>
      </c>
      <c r="P275">
        <f>NORMDIST(O275,$N$3,$N$4,FALSE)*$N$2</f>
        <v>1.0754102146996059E-13</v>
      </c>
    </row>
    <row r="276" spans="15:16">
      <c r="O276">
        <v>274</v>
      </c>
      <c r="P276">
        <f>NORMDIST(O276,$N$3,$N$4,FALSE)*$N$2</f>
        <v>1.5918938468462581E-13</v>
      </c>
    </row>
    <row r="277" spans="15:16">
      <c r="O277">
        <v>275</v>
      </c>
      <c r="P277">
        <f>NORMDIST(O277,$N$3,$N$4,FALSE)*$N$2</f>
        <v>2.3511966376918816E-13</v>
      </c>
    </row>
    <row r="278" spans="15:16">
      <c r="O278">
        <v>276</v>
      </c>
      <c r="P278">
        <f>NORMDIST(O278,$N$3,$N$4,FALSE)*$N$2</f>
        <v>3.4649637951604891E-13</v>
      </c>
    </row>
    <row r="279" spans="15:16">
      <c r="O279">
        <v>277</v>
      </c>
      <c r="P279">
        <f>NORMDIST(O279,$N$3,$N$4,FALSE)*$N$2</f>
        <v>5.0949901806249289E-13</v>
      </c>
    </row>
    <row r="280" spans="15:16">
      <c r="O280">
        <v>278</v>
      </c>
      <c r="P280">
        <f>NORMDIST(O280,$N$3,$N$4,FALSE)*$N$2</f>
        <v>7.4752014799206088E-13</v>
      </c>
    </row>
    <row r="281" spans="15:16">
      <c r="O281">
        <v>279</v>
      </c>
      <c r="P281">
        <f>NORMDIST(O281,$N$3,$N$4,FALSE)*$N$2</f>
        <v>1.0943024090207589E-12</v>
      </c>
    </row>
    <row r="282" spans="15:16">
      <c r="O282">
        <v>280</v>
      </c>
      <c r="P282">
        <f>NORMDIST(O282,$N$3,$N$4,FALSE)*$N$2</f>
        <v>1.5984045567936834E-12</v>
      </c>
    </row>
    <row r="283" spans="15:16">
      <c r="O283">
        <v>281</v>
      </c>
      <c r="P283">
        <f>NORMDIST(O283,$N$3,$N$4,FALSE)*$N$2</f>
        <v>2.3295442472855105E-12</v>
      </c>
    </row>
    <row r="284" spans="15:16">
      <c r="O284">
        <v>282</v>
      </c>
      <c r="P284">
        <f>NORMDIST(O284,$N$3,$N$4,FALSE)*$N$2</f>
        <v>3.3875843655872401E-12</v>
      </c>
    </row>
    <row r="285" spans="15:16">
      <c r="O285">
        <v>283</v>
      </c>
      <c r="P285">
        <f>NORMDIST(O285,$N$3,$N$4,FALSE)*$N$2</f>
        <v>4.9152337604480997E-12</v>
      </c>
    </row>
    <row r="286" spans="15:16">
      <c r="O286">
        <v>284</v>
      </c>
      <c r="P286">
        <f>NORMDIST(O286,$N$3,$N$4,FALSE)*$N$2</f>
        <v>7.1159540541624747E-12</v>
      </c>
    </row>
    <row r="287" spans="15:16">
      <c r="O287">
        <v>285</v>
      </c>
      <c r="P287">
        <f>NORMDIST(O287,$N$3,$N$4,FALSE)*$N$2</f>
        <v>1.027914505657869E-11</v>
      </c>
    </row>
    <row r="288" spans="15:16">
      <c r="O288">
        <v>286</v>
      </c>
      <c r="P288">
        <f>NORMDIST(O288,$N$3,$N$4,FALSE)*$N$2</f>
        <v>1.4815480982651198E-11</v>
      </c>
    </row>
    <row r="289" spans="15:16">
      <c r="O289">
        <v>287</v>
      </c>
      <c r="P289">
        <f>NORMDIST(O289,$N$3,$N$4,FALSE)*$N$2</f>
        <v>2.1306367671567165E-11</v>
      </c>
    </row>
    <row r="290" spans="15:16">
      <c r="O290">
        <v>288</v>
      </c>
      <c r="P290">
        <f>NORMDIST(O290,$N$3,$N$4,FALSE)*$N$2</f>
        <v>3.057299462989679E-11</v>
      </c>
    </row>
    <row r="291" spans="15:16">
      <c r="O291">
        <v>289</v>
      </c>
      <c r="P291">
        <f>NORMDIST(O291,$N$3,$N$4,FALSE)*$N$2</f>
        <v>4.3772509342656811E-11</v>
      </c>
    </row>
    <row r="292" spans="15:16">
      <c r="O292">
        <v>290</v>
      </c>
      <c r="P292">
        <f>NORMDIST(O292,$N$3,$N$4,FALSE)*$N$2</f>
        <v>6.2531638610267986E-11</v>
      </c>
    </row>
    <row r="293" spans="15:16">
      <c r="O293">
        <v>291</v>
      </c>
      <c r="P293">
        <f>NORMDIST(O293,$N$3,$N$4,FALSE)*$N$2</f>
        <v>8.9131881796907935E-11</v>
      </c>
    </row>
    <row r="294" spans="15:16">
      <c r="O294">
        <v>292</v>
      </c>
      <c r="P294">
        <f>NORMDIST(O294,$N$3,$N$4,FALSE)*$N$2</f>
        <v>1.2676554945441914E-10</v>
      </c>
    </row>
    <row r="295" spans="15:16">
      <c r="O295">
        <v>293</v>
      </c>
      <c r="P295">
        <f>NORMDIST(O295,$N$3,$N$4,FALSE)*$N$2</f>
        <v>1.7988887751036015E-10</v>
      </c>
    </row>
    <row r="296" spans="15:16">
      <c r="O296">
        <v>294</v>
      </c>
      <c r="P296">
        <f>NORMDIST(O296,$N$3,$N$4,FALSE)*$N$2</f>
        <v>2.5470782167200788E-10</v>
      </c>
    </row>
    <row r="297" spans="15:16">
      <c r="O297">
        <v>295</v>
      </c>
      <c r="P297">
        <f>NORMDIST(O297,$N$3,$N$4,FALSE)*$N$2</f>
        <v>3.5984473488167137E-10</v>
      </c>
    </row>
    <row r="298" spans="15:16">
      <c r="O298">
        <v>296</v>
      </c>
      <c r="P298">
        <f>NORMDIST(O298,$N$3,$N$4,FALSE)*$N$2</f>
        <v>5.072510150331518E-10</v>
      </c>
    </row>
    <row r="299" spans="15:16">
      <c r="O299">
        <v>297</v>
      </c>
      <c r="P299">
        <f>NORMDIST(O299,$N$3,$N$4,FALSE)*$N$2</f>
        <v>7.1345337711608527E-10</v>
      </c>
    </row>
    <row r="300" spans="15:16">
      <c r="O300">
        <v>298</v>
      </c>
      <c r="P300">
        <f>NORMDIST(O300,$N$3,$N$4,FALSE)*$N$2</f>
        <v>1.0012514832252302E-9</v>
      </c>
    </row>
    <row r="301" spans="15:16">
      <c r="O301">
        <v>299</v>
      </c>
      <c r="P301">
        <f>NORMDIST(O301,$N$3,$N$4,FALSE)*$N$2</f>
        <v>1.402024645732242E-9</v>
      </c>
    </row>
    <row r="302" spans="15:16">
      <c r="O302">
        <v>300</v>
      </c>
      <c r="P302">
        <f>NORMDIST(O302,$N$3,$N$4,FALSE)*$N$2</f>
        <v>1.9588583163771735E-9</v>
      </c>
    </row>
    <row r="303" spans="15:16">
      <c r="O303">
        <v>301</v>
      </c>
      <c r="P303">
        <f>NORMDIST(O303,$N$3,$N$4,FALSE)*$N$2</f>
        <v>2.7307711288903036E-9</v>
      </c>
    </row>
    <row r="304" spans="15:16">
      <c r="O304">
        <v>302</v>
      </c>
      <c r="P304">
        <f>NORMDIST(O304,$N$3,$N$4,FALSE)*$N$2</f>
        <v>3.7984156064154768E-9</v>
      </c>
    </row>
    <row r="305" spans="15:16">
      <c r="O305">
        <v>303</v>
      </c>
      <c r="P305">
        <f>NORMDIST(O305,$N$3,$N$4,FALSE)*$N$2</f>
        <v>5.2717470274822797E-9</v>
      </c>
    </row>
    <row r="306" spans="15:16">
      <c r="O306">
        <v>304</v>
      </c>
      <c r="P306">
        <f>NORMDIST(O306,$N$3,$N$4,FALSE)*$N$2</f>
        <v>7.3003140475367472E-9</v>
      </c>
    </row>
    <row r="307" spans="15:16">
      <c r="O307">
        <v>305</v>
      </c>
      <c r="P307">
        <f>NORMDIST(O307,$N$3,$N$4,FALSE)*$N$2</f>
        <v>1.0087032628473203E-8</v>
      </c>
    </row>
    <row r="308" spans="15:16">
      <c r="O308">
        <v>306</v>
      </c>
      <c r="P308">
        <f>NORMDIST(O308,$N$3,$N$4,FALSE)*$N$2</f>
        <v>1.3906575862263636E-8</v>
      </c>
    </row>
    <row r="309" spans="15:16">
      <c r="O309">
        <v>307</v>
      </c>
      <c r="P309">
        <f>NORMDIST(O309,$N$3,$N$4,FALSE)*$N$2</f>
        <v>1.9129864508824606E-8</v>
      </c>
    </row>
    <row r="310" spans="15:16">
      <c r="O310">
        <v>308</v>
      </c>
      <c r="P310">
        <f>NORMDIST(O310,$N$3,$N$4,FALSE)*$N$2</f>
        <v>2.6256599512502168E-8</v>
      </c>
    </row>
    <row r="311" spans="15:16">
      <c r="O311">
        <v>309</v>
      </c>
      <c r="P311">
        <f>NORMDIST(O311,$N$3,$N$4,FALSE)*$N$2</f>
        <v>3.5958367535063643E-8</v>
      </c>
    </row>
    <row r="312" spans="15:16">
      <c r="O312">
        <v>310</v>
      </c>
      <c r="P312">
        <f>NORMDIST(O312,$N$3,$N$4,FALSE)*$N$2</f>
        <v>4.9135610373098319E-8</v>
      </c>
    </row>
    <row r="313" spans="15:16">
      <c r="O313">
        <v>311</v>
      </c>
      <c r="P313">
        <f>NORMDIST(O313,$N$3,$N$4,FALSE)*$N$2</f>
        <v>6.6992725180895723E-8</v>
      </c>
    </row>
    <row r="314" spans="15:16">
      <c r="O314">
        <v>312</v>
      </c>
      <c r="P314">
        <f>NORMDIST(O314,$N$3,$N$4,FALSE)*$N$2</f>
        <v>9.1136812529774689E-8</v>
      </c>
    </row>
    <row r="315" spans="15:16">
      <c r="O315">
        <v>313</v>
      </c>
      <c r="P315">
        <f>NORMDIST(O315,$N$3,$N$4,FALSE)*$N$2</f>
        <v>1.237071856993802E-7</v>
      </c>
    </row>
    <row r="316" spans="15:16">
      <c r="O316">
        <v>314</v>
      </c>
      <c r="P316">
        <f>NORMDIST(O316,$N$3,$N$4,FALSE)*$N$2</f>
        <v>1.6754478702917272E-7</v>
      </c>
    </row>
    <row r="317" spans="15:16">
      <c r="O317">
        <v>315</v>
      </c>
      <c r="P317">
        <f>NORMDIST(O317,$N$3,$N$4,FALSE)*$N$2</f>
        <v>2.2641323698858704E-7</v>
      </c>
    </row>
    <row r="318" spans="15:16">
      <c r="O318">
        <v>316</v>
      </c>
      <c r="P318">
        <f>NORMDIST(O318,$N$3,$N$4,FALSE)*$N$2</f>
        <v>3.0528650635328001E-7</v>
      </c>
    </row>
    <row r="319" spans="15:16">
      <c r="O319">
        <v>317</v>
      </c>
      <c r="P319">
        <f>NORMDIST(O319,$N$3,$N$4,FALSE)*$N$2</f>
        <v>4.1072232070462459E-7</v>
      </c>
    </row>
    <row r="320" spans="15:16">
      <c r="O320">
        <v>318</v>
      </c>
      <c r="P320">
        <f>NORMDIST(O320,$N$3,$N$4,FALSE)*$N$2</f>
        <v>5.5134558683542997E-7</v>
      </c>
    </row>
    <row r="321" spans="15:16">
      <c r="O321">
        <v>319</v>
      </c>
      <c r="P321">
        <f>NORMDIST(O321,$N$3,$N$4,FALSE)*$N$2</f>
        <v>7.3847262588886506E-7</v>
      </c>
    </row>
    <row r="322" spans="15:16">
      <c r="O322">
        <v>320</v>
      </c>
      <c r="P322">
        <f>NORMDIST(O322,$N$3,$N$4,FALSE)*$N$2</f>
        <v>9.8691511639222942E-7</v>
      </c>
    </row>
    <row r="323" spans="15:16">
      <c r="O323">
        <v>321</v>
      </c>
      <c r="P323">
        <f>NORMDIST(O323,$N$3,$N$4,FALSE)*$N$2</f>
        <v>1.3160127652601958E-6</v>
      </c>
    </row>
    <row r="324" spans="15:16">
      <c r="O324">
        <v>322</v>
      </c>
      <c r="P324">
        <f>NORMDIST(O324,$N$3,$N$4,FALSE)*$N$2</f>
        <v>1.7509562870997123E-6</v>
      </c>
    </row>
    <row r="325" spans="15:16">
      <c r="O325">
        <v>323</v>
      </c>
      <c r="P325">
        <f>NORMDIST(O325,$N$3,$N$4,FALSE)*$N$2</f>
        <v>2.3244778235440997E-6</v>
      </c>
    </row>
    <row r="326" spans="15:16">
      <c r="O326">
        <v>324</v>
      </c>
      <c r="P326">
        <f>NORMDIST(O326,$N$3,$N$4,FALSE)*$N$2</f>
        <v>3.07900512333544E-6</v>
      </c>
    </row>
    <row r="327" spans="15:16">
      <c r="O327">
        <v>325</v>
      </c>
      <c r="P327">
        <f>NORMDIST(O327,$N$3,$N$4,FALSE)*$N$2</f>
        <v>4.0693994032267965E-6</v>
      </c>
    </row>
    <row r="328" spans="15:16">
      <c r="O328">
        <v>326</v>
      </c>
      <c r="P328">
        <f>NORMDIST(O328,$N$3,$N$4,FALSE)*$N$2</f>
        <v>5.3664257362998473E-6</v>
      </c>
    </row>
    <row r="329" spans="15:16">
      <c r="O329">
        <v>327</v>
      </c>
      <c r="P329">
        <f>NORMDIST(O329,$N$3,$N$4,FALSE)*$N$2</f>
        <v>7.0611401507145852E-6</v>
      </c>
    </row>
    <row r="330" spans="15:16">
      <c r="O330">
        <v>328</v>
      </c>
      <c r="P330">
        <f>NORMDIST(O330,$N$3,$N$4,FALSE)*$N$2</f>
        <v>9.270420640857347E-6</v>
      </c>
    </row>
    <row r="331" spans="15:16">
      <c r="O331">
        <v>329</v>
      </c>
      <c r="P331">
        <f>NORMDIST(O331,$N$3,$N$4,FALSE)*$N$2</f>
        <v>1.2143921482866847E-5</v>
      </c>
    </row>
    <row r="332" spans="15:16">
      <c r="O332">
        <v>330</v>
      </c>
      <c r="P332">
        <f>NORMDIST(O332,$N$3,$N$4,FALSE)*$N$2</f>
        <v>1.5872793339833222E-5</v>
      </c>
    </row>
    <row r="333" spans="15:16">
      <c r="O333">
        <v>331</v>
      </c>
      <c r="P333">
        <f>NORMDIST(O333,$N$3,$N$4,FALSE)*$N$2</f>
        <v>2.0700587643792369E-5</v>
      </c>
    </row>
    <row r="334" spans="15:16">
      <c r="O334">
        <v>332</v>
      </c>
      <c r="P334">
        <f>NORMDIST(O334,$N$3,$N$4,FALSE)*$N$2</f>
        <v>2.6936854960374819E-5</v>
      </c>
    </row>
    <row r="335" spans="15:16">
      <c r="O335">
        <v>333</v>
      </c>
      <c r="P335">
        <f>NORMDIST(O335,$N$3,$N$4,FALSE)*$N$2</f>
        <v>3.4974056119687586E-5</v>
      </c>
    </row>
    <row r="336" spans="15:16">
      <c r="O336">
        <v>334</v>
      </c>
      <c r="P336">
        <f>NORMDIST(O336,$N$3,$N$4,FALSE)*$N$2</f>
        <v>4.5308534839279019E-5</v>
      </c>
    </row>
    <row r="337" spans="15:16">
      <c r="O337">
        <v>335</v>
      </c>
      <c r="P337">
        <f>NORMDIST(O337,$N$3,$N$4,FALSE)*$N$2</f>
        <v>5.8566454768892982E-5</v>
      </c>
    </row>
    <row r="338" spans="15:16">
      <c r="O338">
        <v>336</v>
      </c>
      <c r="P338">
        <f>NORMDIST(O338,$N$3,$N$4,FALSE)*$N$2</f>
        <v>7.5535786165281015E-5</v>
      </c>
    </row>
    <row r="339" spans="15:16">
      <c r="O339">
        <v>337</v>
      </c>
      <c r="P339">
        <f>NORMDIST(O339,$N$3,$N$4,FALSE)*$N$2</f>
        <v>9.7205642007263543E-5</v>
      </c>
    </row>
    <row r="340" spans="15:16">
      <c r="O340">
        <v>338</v>
      </c>
      <c r="P340">
        <f>NORMDIST(O340,$N$3,$N$4,FALSE)*$N$2</f>
        <v>1.2481451498277599E-4</v>
      </c>
    </row>
    <row r="341" spans="15:16">
      <c r="O341">
        <v>339</v>
      </c>
      <c r="P341">
        <f>NORMDIST(O341,$N$3,$N$4,FALSE)*$N$2</f>
        <v>1.5990926056675135E-4</v>
      </c>
    </row>
    <row r="342" spans="15:16">
      <c r="O342">
        <v>340</v>
      </c>
      <c r="P342">
        <f>NORMDIST(O342,$N$3,$N$4,FALSE)*$N$2</f>
        <v>2.0441701294611307E-4</v>
      </c>
    </row>
    <row r="343" spans="15:16">
      <c r="O343">
        <v>341</v>
      </c>
      <c r="P343">
        <f>NORMDIST(O343,$N$3,$N$4,FALSE)*$N$2</f>
        <v>2.6073261583201392E-4</v>
      </c>
    </row>
    <row r="344" spans="15:16">
      <c r="O344">
        <v>342</v>
      </c>
      <c r="P344">
        <f>NORMDIST(O344,$N$3,$N$4,FALSE)*$N$2</f>
        <v>3.3182460558957359E-4</v>
      </c>
    </row>
    <row r="345" spans="15:16">
      <c r="O345">
        <v>343</v>
      </c>
      <c r="P345">
        <f>NORMDIST(O345,$N$3,$N$4,FALSE)*$N$2</f>
        <v>4.2136330626291071E-4</v>
      </c>
    </row>
    <row r="346" spans="15:16">
      <c r="O346">
        <v>344</v>
      </c>
      <c r="P346">
        <f>NORMDIST(O346,$N$3,$N$4,FALSE)*$N$2</f>
        <v>5.3387519181905181E-4</v>
      </c>
    </row>
    <row r="347" spans="15:16">
      <c r="O347">
        <v>345</v>
      </c>
      <c r="P347">
        <f>NORMDIST(O347,$N$3,$N$4,FALSE)*$N$2</f>
        <v>6.7492834717309896E-4</v>
      </c>
    </row>
    <row r="348" spans="15:16">
      <c r="O348">
        <v>346</v>
      </c>
      <c r="P348">
        <f>NORMDIST(O348,$N$3,$N$4,FALSE)*$N$2</f>
        <v>8.5135462306218162E-4</v>
      </c>
    </row>
    <row r="349" spans="15:16">
      <c r="O349">
        <v>347</v>
      </c>
      <c r="P349">
        <f>NORMDIST(O349,$N$3,$N$4,FALSE)*$N$2</f>
        <v>1.0715149370395692E-3</v>
      </c>
    </row>
    <row r="350" spans="15:16">
      <c r="O350">
        <v>348</v>
      </c>
      <c r="P350">
        <f>NORMDIST(O350,$N$3,$N$4,FALSE)*$N$2</f>
        <v>1.3456151295850867E-3</v>
      </c>
    </row>
    <row r="351" spans="15:16">
      <c r="O351">
        <v>349</v>
      </c>
      <c r="P351">
        <f>NORMDIST(O351,$N$3,$N$4,FALSE)*$N$2</f>
        <v>1.6860808454621915E-3</v>
      </c>
    </row>
    <row r="352" spans="15:16">
      <c r="O352">
        <v>350</v>
      </c>
      <c r="P352">
        <f>NORMDIST(O352,$N$3,$N$4,FALSE)*$N$2</f>
        <v>2.1080010795691746E-3</v>
      </c>
    </row>
    <row r="353" spans="15:16">
      <c r="O353">
        <v>351</v>
      </c>
      <c r="P353">
        <f>NORMDIST(O353,$N$3,$N$4,FALSE)*$N$2</f>
        <v>2.6296513054475416E-3</v>
      </c>
    </row>
    <row r="354" spans="15:16">
      <c r="O354">
        <v>352</v>
      </c>
      <c r="P354">
        <f>NORMDIST(O354,$N$3,$N$4,FALSE)*$N$2</f>
        <v>3.2731084928767458E-3</v>
      </c>
    </row>
    <row r="355" spans="15:16">
      <c r="O355">
        <v>353</v>
      </c>
      <c r="P355">
        <f>NORMDIST(O355,$N$3,$N$4,FALSE)*$N$2</f>
        <v>4.0649718153204818E-3</v>
      </c>
    </row>
    <row r="356" spans="15:16">
      <c r="O356">
        <v>354</v>
      </c>
      <c r="P356">
        <f>NORMDIST(O356,$N$3,$N$4,FALSE)*$N$2</f>
        <v>5.0372044416544604E-3</v>
      </c>
    </row>
    <row r="357" spans="15:16">
      <c r="O357">
        <v>355</v>
      </c>
      <c r="P357">
        <f>NORMDIST(O357,$N$3,$N$4,FALSE)*$N$2</f>
        <v>6.2281134887097241E-3</v>
      </c>
    </row>
    <row r="358" spans="15:16">
      <c r="O358">
        <v>356</v>
      </c>
      <c r="P358">
        <f>NORMDIST(O358,$N$3,$N$4,FALSE)*$N$2</f>
        <v>7.6834869659418428E-3</v>
      </c>
    </row>
    <row r="359" spans="15:16">
      <c r="O359">
        <v>357</v>
      </c>
      <c r="P359">
        <f>NORMDIST(O359,$N$3,$N$4,FALSE)*$N$2</f>
        <v>9.4579083495677421E-3</v>
      </c>
    </row>
    <row r="360" spans="15:16">
      <c r="O360">
        <v>358</v>
      </c>
      <c r="P360">
        <f>NORMDIST(O360,$N$3,$N$4,FALSE)*$N$2</f>
        <v>1.1616271252945811E-2</v>
      </c>
    </row>
    <row r="361" spans="15:16">
      <c r="O361">
        <v>359</v>
      </c>
      <c r="P361">
        <f>NORMDIST(O361,$N$3,$N$4,FALSE)*$N$2</f>
        <v>1.4235518477730432E-2</v>
      </c>
    </row>
    <row r="362" spans="15:16">
      <c r="O362">
        <v>360</v>
      </c>
      <c r="P362">
        <f>NORMDIST(O362,$N$3,$N$4,FALSE)*$N$2</f>
        <v>1.7406631493343511E-2</v>
      </c>
    </row>
    <row r="363" spans="15:16">
      <c r="O363">
        <v>361</v>
      </c>
      <c r="P363">
        <f>NORMDIST(O363,$N$3,$N$4,FALSE)*$N$2</f>
        <v>2.1236898048806924E-2</v>
      </c>
    </row>
    <row r="364" spans="15:16">
      <c r="O364">
        <v>362</v>
      </c>
      <c r="P364">
        <f>NORMDIST(O364,$N$3,$N$4,FALSE)*$N$2</f>
        <v>2.5852487109901401E-2</v>
      </c>
    </row>
    <row r="365" spans="15:16">
      <c r="O365">
        <v>363</v>
      </c>
      <c r="P365">
        <f>NORMDIST(O365,$N$3,$N$4,FALSE)*$N$2</f>
        <v>3.1401361565091185E-2</v>
      </c>
    </row>
    <row r="366" spans="15:16">
      <c r="O366">
        <v>364</v>
      </c>
      <c r="P366">
        <f>NORMDIST(O366,$N$3,$N$4,FALSE)*$N$2</f>
        <v>3.8056560074727179E-2</v>
      </c>
    </row>
    <row r="367" spans="15:16">
      <c r="O367">
        <v>365</v>
      </c>
      <c r="P367">
        <f>NORMDIST(O367,$N$3,$N$4,FALSE)*$N$2</f>
        <v>4.6019879958582838E-2</v>
      </c>
    </row>
    <row r="368" spans="15:16">
      <c r="O368">
        <v>366</v>
      </c>
      <c r="P368">
        <f>NORMDIST(O368,$N$3,$N$4,FALSE)*$N$2</f>
        <v>5.5525993025708383E-2</v>
      </c>
    </row>
    <row r="369" spans="15:16">
      <c r="O369">
        <v>367</v>
      </c>
      <c r="P369">
        <f>NORMDIST(O369,$N$3,$N$4,FALSE)*$N$2</f>
        <v>6.6847025637410407E-2</v>
      </c>
    </row>
    <row r="370" spans="15:16">
      <c r="O370">
        <v>368</v>
      </c>
      <c r="P370">
        <f>NORMDIST(O370,$N$3,$N$4,FALSE)*$N$2</f>
        <v>8.0297632939913779E-2</v>
      </c>
    </row>
    <row r="371" spans="15:16">
      <c r="O371">
        <v>369</v>
      </c>
      <c r="P371">
        <f>NORMDIST(O371,$N$3,$N$4,FALSE)*$N$2</f>
        <v>9.6240594981892982E-2</v>
      </c>
    </row>
    <row r="372" spans="15:16">
      <c r="O372">
        <v>370</v>
      </c>
      <c r="P372">
        <f>NORMDIST(O372,$N$3,$N$4,FALSE)*$N$2</f>
        <v>0.11509295921234772</v>
      </c>
    </row>
    <row r="373" spans="15:16">
      <c r="O373">
        <v>371</v>
      </c>
      <c r="P373">
        <f>NORMDIST(O373,$N$3,$N$4,FALSE)*$N$2</f>
        <v>0.13733274950225929</v>
      </c>
    </row>
    <row r="374" spans="15:16">
      <c r="O374">
        <v>372</v>
      </c>
      <c r="P374">
        <f>NORMDIST(O374,$N$3,$N$4,FALSE)*$N$2</f>
        <v>0.16350625621541037</v>
      </c>
    </row>
    <row r="375" spans="15:16">
      <c r="O375">
        <v>373</v>
      </c>
      <c r="P375">
        <f>NORMDIST(O375,$N$3,$N$4,FALSE)*$N$2</f>
        <v>0.19423591483987399</v>
      </c>
    </row>
    <row r="376" spans="15:16">
      <c r="O376">
        <v>374</v>
      </c>
      <c r="P376">
        <f>NORMDIST(O376,$N$3,$N$4,FALSE)*$N$2</f>
        <v>0.23022877216035204</v>
      </c>
    </row>
    <row r="377" spans="15:16">
      <c r="O377">
        <v>375</v>
      </c>
      <c r="P377">
        <f>NORMDIST(O377,$N$3,$N$4,FALSE)*$N$2</f>
        <v>0.27228552879408896</v>
      </c>
    </row>
    <row r="378" spans="15:16">
      <c r="O378">
        <v>376</v>
      </c>
      <c r="P378">
        <f>NORMDIST(O378,$N$3,$N$4,FALSE)*$N$2</f>
        <v>0.32131013503930189</v>
      </c>
    </row>
    <row r="379" spans="15:16">
      <c r="O379">
        <v>377</v>
      </c>
      <c r="P379">
        <f>NORMDIST(O379,$N$3,$N$4,FALSE)*$N$2</f>
        <v>0.37831990332901977</v>
      </c>
    </row>
    <row r="380" spans="15:16">
      <c r="O380">
        <v>378</v>
      </c>
      <c r="P380">
        <f>NORMDIST(O380,$N$3,$N$4,FALSE)*$N$2</f>
        <v>0.44445608510971879</v>
      </c>
    </row>
    <row r="381" spans="15:16">
      <c r="O381">
        <v>379</v>
      </c>
      <c r="P381">
        <f>NORMDIST(O381,$N$3,$N$4,FALSE)*$N$2</f>
        <v>0.52099484267528862</v>
      </c>
    </row>
    <row r="382" spans="15:16">
      <c r="O382">
        <v>380</v>
      </c>
      <c r="P382">
        <f>NORMDIST(O382,$N$3,$N$4,FALSE)*$N$2</f>
        <v>0.6093585274289276</v>
      </c>
    </row>
    <row r="383" spans="15:16">
      <c r="O383">
        <v>381</v>
      </c>
      <c r="P383">
        <f>NORMDIST(O383,$N$3,$N$4,FALSE)*$N$2</f>
        <v>0.71112715531567083</v>
      </c>
    </row>
    <row r="384" spans="15:16">
      <c r="O384">
        <v>382</v>
      </c>
      <c r="P384">
        <f>NORMDIST(O384,$N$3,$N$4,FALSE)*$N$2</f>
        <v>0.82804994792096132</v>
      </c>
    </row>
    <row r="385" spans="15:16">
      <c r="O385">
        <v>383</v>
      </c>
      <c r="P385">
        <f>NORMDIST(O385,$N$3,$N$4,FALSE)*$N$2</f>
        <v>0.96205678418394458</v>
      </c>
    </row>
    <row r="386" spans="15:16">
      <c r="O386">
        <v>384</v>
      </c>
      <c r="P386">
        <f>NORMDIST(O386,$N$3,$N$4,FALSE)*$N$2</f>
        <v>1.1152693831145266</v>
      </c>
    </row>
    <row r="387" spans="15:16">
      <c r="O387">
        <v>385</v>
      </c>
      <c r="P387">
        <f>NORMDIST(O387,$N$3,$N$4,FALSE)*$N$2</f>
        <v>1.2900120126901149</v>
      </c>
    </row>
    <row r="388" spans="15:16">
      <c r="O388">
        <v>386</v>
      </c>
      <c r="P388">
        <f>NORMDIST(O388,$N$3,$N$4,FALSE)*$N$2</f>
        <v>1.4888214946761804</v>
      </c>
    </row>
    <row r="389" spans="15:16">
      <c r="O389">
        <v>387</v>
      </c>
      <c r="P389">
        <f>NORMDIST(O389,$N$3,$N$4,FALSE)*$N$2</f>
        <v>1.7144562499758564</v>
      </c>
    </row>
    <row r="390" spans="15:16">
      <c r="O390">
        <v>388</v>
      </c>
      <c r="P390">
        <f>NORMDIST(O390,$N$3,$N$4,FALSE)*$N$2</f>
        <v>1.9699041048548354</v>
      </c>
    </row>
    <row r="391" spans="15:16">
      <c r="O391">
        <v>389</v>
      </c>
      <c r="P391">
        <f>NORMDIST(O391,$N$3,$N$4,FALSE)*$N$2</f>
        <v>2.2583885556682084</v>
      </c>
    </row>
    <row r="392" spans="15:16">
      <c r="O392">
        <v>390</v>
      </c>
      <c r="P392">
        <f>NORMDIST(O392,$N$3,$N$4,FALSE)*$N$2</f>
        <v>2.5833731692615078</v>
      </c>
    </row>
    <row r="393" spans="15:16">
      <c r="O393">
        <v>391</v>
      </c>
      <c r="P393">
        <f>NORMDIST(O393,$N$3,$N$4,FALSE)*$N$2</f>
        <v>2.9485637788127104</v>
      </c>
    </row>
    <row r="394" spans="15:16">
      <c r="O394">
        <v>392</v>
      </c>
      <c r="P394">
        <f>NORMDIST(O394,$N$3,$N$4,FALSE)*$N$2</f>
        <v>3.3579081213548165</v>
      </c>
    </row>
    <row r="395" spans="15:16">
      <c r="O395">
        <v>393</v>
      </c>
      <c r="P395">
        <f>NORMDIST(O395,$N$3,$N$4,FALSE)*$N$2</f>
        <v>3.8155925544309803</v>
      </c>
    </row>
    <row r="396" spans="15:16">
      <c r="O396">
        <v>394</v>
      </c>
      <c r="P396">
        <f>NORMDIST(O396,$N$3,$N$4,FALSE)*$N$2</f>
        <v>4.3260354861601762</v>
      </c>
    </row>
    <row r="397" spans="15:16">
      <c r="O397">
        <v>395</v>
      </c>
      <c r="P397">
        <f>NORMDIST(O397,$N$3,$N$4,FALSE)*$N$2</f>
        <v>4.8938771562981147</v>
      </c>
    </row>
    <row r="398" spans="15:16">
      <c r="O398">
        <v>396</v>
      </c>
      <c r="P398">
        <f>NORMDIST(O398,$N$3,$N$4,FALSE)*$N$2</f>
        <v>5.5239654165013832</v>
      </c>
    </row>
    <row r="399" spans="15:16">
      <c r="O399">
        <v>397</v>
      </c>
      <c r="P399">
        <f>NORMDIST(O399,$N$3,$N$4,FALSE)*$N$2</f>
        <v>6.2213371767213133</v>
      </c>
    </row>
    <row r="400" spans="15:16">
      <c r="O400">
        <v>398</v>
      </c>
      <c r="P400">
        <f>NORMDIST(O400,$N$3,$N$4,FALSE)*$N$2</f>
        <v>6.9911952121615464</v>
      </c>
    </row>
    <row r="401" spans="15:16">
      <c r="O401">
        <v>399</v>
      </c>
      <c r="P401">
        <f>NORMDIST(O401,$N$3,$N$4,FALSE)*$N$2</f>
        <v>7.8388800621085508</v>
      </c>
    </row>
    <row r="402" spans="15:16">
      <c r="O402">
        <v>400</v>
      </c>
      <c r="P402">
        <f>NORMDIST(O402,$N$3,$N$4,FALSE)*$N$2</f>
        <v>8.7698367986212205</v>
      </c>
    </row>
    <row r="403" spans="15:16">
      <c r="O403">
        <v>401</v>
      </c>
      <c r="P403">
        <f>NORMDIST(O403,$N$3,$N$4,FALSE)*$N$2</f>
        <v>9.7895764998040988</v>
      </c>
    </row>
    <row r="404" spans="15:16">
      <c r="O404">
        <v>402</v>
      </c>
      <c r="P404">
        <f>NORMDIST(O404,$N$3,$N$4,FALSE)*$N$2</f>
        <v>10.903632329243173</v>
      </c>
    </row>
    <row r="405" spans="15:16">
      <c r="O405">
        <v>403</v>
      </c>
      <c r="P405">
        <f>NORMDIST(O405,$N$3,$N$4,FALSE)*$N$2</f>
        <v>12.117510199979087</v>
      </c>
    </row>
    <row r="406" spans="15:16">
      <c r="O406">
        <v>404</v>
      </c>
      <c r="P406">
        <f>NORMDIST(O406,$N$3,$N$4,FALSE)*$N$2</f>
        <v>13.436634087700201</v>
      </c>
    </row>
    <row r="407" spans="15:16">
      <c r="O407">
        <v>405</v>
      </c>
      <c r="P407">
        <f>NORMDIST(O407,$N$3,$N$4,FALSE)*$N$2</f>
        <v>14.866286152953675</v>
      </c>
    </row>
    <row r="408" spans="15:16">
      <c r="O408">
        <v>406</v>
      </c>
      <c r="P408">
        <f>NORMDIST(O408,$N$3,$N$4,FALSE)*$N$2</f>
        <v>16.411541935105991</v>
      </c>
    </row>
    <row r="409" spans="15:16">
      <c r="O409">
        <v>407</v>
      </c>
      <c r="P409">
        <f>NORMDIST(O409,$N$3,$N$4,FALSE)*$N$2</f>
        <v>18.077200990248809</v>
      </c>
    </row>
    <row r="410" spans="15:16">
      <c r="O410">
        <v>408</v>
      </c>
      <c r="P410">
        <f>NORMDIST(O410,$N$3,$N$4,FALSE)*$N$2</f>
        <v>19.867713459659736</v>
      </c>
    </row>
    <row r="411" spans="15:16">
      <c r="O411">
        <v>409</v>
      </c>
      <c r="P411">
        <f>NORMDIST(O411,$N$3,$N$4,FALSE)*$N$2</f>
        <v>21.787103172922055</v>
      </c>
    </row>
    <row r="412" spans="15:16">
      <c r="O412">
        <v>410</v>
      </c>
      <c r="P412">
        <f>NORMDIST(O412,$N$3,$N$4,FALSE)*$N$2</f>
        <v>23.838888008243501</v>
      </c>
    </row>
    <row r="413" spans="15:16">
      <c r="O413">
        <v>411</v>
      </c>
      <c r="P413">
        <f>NORMDIST(O413,$N$3,$N$4,FALSE)*$N$2</f>
        <v>26.025998349508715</v>
      </c>
    </row>
    <row r="414" spans="15:16">
      <c r="O414">
        <v>412</v>
      </c>
      <c r="P414">
        <f>NORMDIST(O414,$N$3,$N$4,FALSE)*$N$2</f>
        <v>28.350694592562149</v>
      </c>
    </row>
    <row r="415" spans="15:16">
      <c r="O415">
        <v>413</v>
      </c>
      <c r="P415">
        <f>NORMDIST(O415,$N$3,$N$4,FALSE)*$N$2</f>
        <v>30.814484759395413</v>
      </c>
    </row>
    <row r="416" spans="15:16">
      <c r="O416">
        <v>414</v>
      </c>
      <c r="P416">
        <f>NORMDIST(O416,$N$3,$N$4,FALSE)*$N$2</f>
        <v>33.418043375442394</v>
      </c>
    </row>
    <row r="417" spans="15:16">
      <c r="O417">
        <v>415</v>
      </c>
      <c r="P417">
        <f>NORMDIST(O417,$N$3,$N$4,FALSE)*$N$2</f>
        <v>36.161132849161959</v>
      </c>
    </row>
    <row r="418" spans="15:16">
      <c r="O418">
        <v>416</v>
      </c>
      <c r="P418">
        <f>NORMDIST(O418,$N$3,$N$4,FALSE)*$N$2</f>
        <v>39.042528661626619</v>
      </c>
    </row>
    <row r="419" spans="15:16">
      <c r="O419">
        <v>417</v>
      </c>
      <c r="P419">
        <f>NORMDIST(O419,$N$3,$N$4,FALSE)*$N$2</f>
        <v>42.059949724155516</v>
      </c>
    </row>
    <row r="420" spans="15:16">
      <c r="O420">
        <v>418</v>
      </c>
      <c r="P420">
        <f>NORMDIST(O420,$N$3,$N$4,FALSE)*$N$2</f>
        <v>45.209995291525907</v>
      </c>
    </row>
    <row r="421" spans="15:16">
      <c r="O421">
        <v>419</v>
      </c>
      <c r="P421">
        <f>NORMDIST(O421,$N$3,$N$4,FALSE)*$N$2</f>
        <v>48.488089824626122</v>
      </c>
    </row>
    <row r="422" spans="15:16">
      <c r="O422">
        <v>420</v>
      </c>
      <c r="P422">
        <f>NORMDIST(O422,$N$3,$N$4,FALSE)*$N$2</f>
        <v>51.888437177574339</v>
      </c>
    </row>
    <row r="423" spans="15:16">
      <c r="O423">
        <v>421</v>
      </c>
      <c r="P423">
        <f>NORMDIST(O423,$N$3,$N$4,FALSE)*$N$2</f>
        <v>55.40398543873647</v>
      </c>
    </row>
    <row r="424" spans="15:16">
      <c r="O424">
        <v>422</v>
      </c>
      <c r="P424">
        <f>NORMDIST(O424,$N$3,$N$4,FALSE)*$N$2</f>
        <v>59.026403681648354</v>
      </c>
    </row>
    <row r="425" spans="15:16">
      <c r="O425">
        <v>423</v>
      </c>
      <c r="P425">
        <f>NORMDIST(O425,$N$3,$N$4,FALSE)*$N$2</f>
        <v>62.746071780045341</v>
      </c>
    </row>
    <row r="426" spans="15:16">
      <c r="O426">
        <v>424</v>
      </c>
      <c r="P426">
        <f>NORMDIST(O426,$N$3,$N$4,FALSE)*$N$2</f>
        <v>66.552084311111756</v>
      </c>
    </row>
    <row r="427" spans="15:16">
      <c r="O427">
        <v>425</v>
      </c>
      <c r="P427">
        <f>NORMDIST(O427,$N$3,$N$4,FALSE)*$N$2</f>
        <v>70.432269413413223</v>
      </c>
    </row>
    <row r="428" spans="15:16">
      <c r="O428">
        <v>426</v>
      </c>
      <c r="P428">
        <f>NORMDIST(O428,$N$3,$N$4,FALSE)*$N$2</f>
        <v>74.373223282183631</v>
      </c>
    </row>
    <row r="429" spans="15:16">
      <c r="O429">
        <v>427</v>
      </c>
      <c r="P429">
        <f>NORMDIST(O429,$N$3,$N$4,FALSE)*$N$2</f>
        <v>78.36036077680798</v>
      </c>
    </row>
    <row r="430" spans="15:16">
      <c r="O430">
        <v>428</v>
      </c>
      <c r="P430">
        <f>NORMDIST(O430,$N$3,$N$4,FALSE)*$N$2</f>
        <v>82.377982386255709</v>
      </c>
    </row>
    <row r="431" spans="15:16">
      <c r="O431">
        <v>429</v>
      </c>
      <c r="P431">
        <f>NORMDIST(O431,$N$3,$N$4,FALSE)*$N$2</f>
        <v>86.409357551317328</v>
      </c>
    </row>
    <row r="432" spans="15:16">
      <c r="O432">
        <v>430</v>
      </c>
      <c r="P432">
        <f>NORMDIST(O432,$N$3,$N$4,FALSE)*$N$2</f>
        <v>90.436824081821172</v>
      </c>
    </row>
    <row r="433" spans="15:16">
      <c r="O433">
        <v>431</v>
      </c>
      <c r="P433">
        <f>NORMDIST(O433,$N$3,$N$4,FALSE)*$N$2</f>
        <v>94.441903137141139</v>
      </c>
    </row>
    <row r="434" spans="15:16">
      <c r="O434">
        <v>432</v>
      </c>
      <c r="P434">
        <f>NORMDIST(O434,$N$3,$N$4,FALSE)*$N$2</f>
        <v>98.405428964285903</v>
      </c>
    </row>
    <row r="435" spans="15:16">
      <c r="O435">
        <v>433</v>
      </c>
      <c r="P435">
        <f>NORMDIST(O435,$N$3,$N$4,FALSE)*$N$2</f>
        <v>102.30769231507611</v>
      </c>
    </row>
    <row r="436" spans="15:16">
      <c r="O436">
        <v>434</v>
      </c>
      <c r="P436">
        <f>NORMDIST(O436,$N$3,$N$4,FALSE)*$N$2</f>
        <v>106.12859619799107</v>
      </c>
    </row>
    <row r="437" spans="15:16">
      <c r="O437">
        <v>435</v>
      </c>
      <c r="P437">
        <f>NORMDIST(O437,$N$3,$N$4,FALSE)*$N$2</f>
        <v>109.84782236693059</v>
      </c>
    </row>
    <row r="438" spans="15:16">
      <c r="O438">
        <v>436</v>
      </c>
      <c r="P438">
        <f>NORMDIST(O438,$N$3,$N$4,FALSE)*$N$2</f>
        <v>113.44500671409119</v>
      </c>
    </row>
    <row r="439" spans="15:16">
      <c r="O439">
        <v>437</v>
      </c>
      <c r="P439">
        <f>NORMDIST(O439,$N$3,$N$4,FALSE)*$N$2</f>
        <v>116.89992152292243</v>
      </c>
    </row>
    <row r="440" spans="15:16">
      <c r="O440">
        <v>438</v>
      </c>
      <c r="P440">
        <f>NORMDIST(O440,$N$3,$N$4,FALSE)*$N$2</f>
        <v>120.19266235491348</v>
      </c>
    </row>
    <row r="441" spans="15:16">
      <c r="O441">
        <v>439</v>
      </c>
      <c r="P441">
        <f>NORMDIST(O441,$N$3,$N$4,FALSE)*$N$2</f>
        <v>123.30383719550871</v>
      </c>
    </row>
    <row r="442" spans="15:16">
      <c r="O442">
        <v>440</v>
      </c>
      <c r="P442">
        <f>NORMDIST(O442,$N$3,$N$4,FALSE)*$N$2</f>
        <v>126.21475537391451</v>
      </c>
    </row>
    <row r="443" spans="15:16">
      <c r="O443">
        <v>441</v>
      </c>
      <c r="P443">
        <f>NORMDIST(O443,$N$3,$N$4,FALSE)*$N$2</f>
        <v>128.90761370237038</v>
      </c>
    </row>
    <row r="444" spans="15:16">
      <c r="O444">
        <v>442</v>
      </c>
      <c r="P444">
        <f>NORMDIST(O444,$N$3,$N$4,FALSE)*$N$2</f>
        <v>131.36567725522681</v>
      </c>
    </row>
    <row r="445" spans="15:16">
      <c r="O445">
        <v>443</v>
      </c>
      <c r="P445">
        <f>NORMDIST(O445,$N$3,$N$4,FALSE)*$N$2</f>
        <v>133.57345222859311</v>
      </c>
    </row>
    <row r="446" spans="15:16">
      <c r="O446">
        <v>444</v>
      </c>
      <c r="P446">
        <f>NORMDIST(O446,$N$3,$N$4,FALSE)*$N$2</f>
        <v>135.51684838810786</v>
      </c>
    </row>
    <row r="447" spans="15:16">
      <c r="O447">
        <v>445</v>
      </c>
      <c r="P447">
        <f>NORMDIST(O447,$N$3,$N$4,FALSE)*$N$2</f>
        <v>137.18332872523894</v>
      </c>
    </row>
    <row r="448" spans="15:16">
      <c r="O448">
        <v>446</v>
      </c>
      <c r="P448">
        <f>NORMDIST(O448,$N$3,$N$4,FALSE)*$N$2</f>
        <v>138.56204410008996</v>
      </c>
    </row>
    <row r="449" spans="15:16">
      <c r="O449">
        <v>447</v>
      </c>
      <c r="P449">
        <f>NORMDIST(O449,$N$3,$N$4,FALSE)*$N$2</f>
        <v>139.6439508486171</v>
      </c>
    </row>
    <row r="450" spans="15:16">
      <c r="O450">
        <v>448</v>
      </c>
      <c r="P450">
        <f>NORMDIST(O450,$N$3,$N$4,FALSE)*$N$2</f>
        <v>140.42190957108355</v>
      </c>
    </row>
    <row r="451" spans="15:16">
      <c r="O451">
        <v>449</v>
      </c>
      <c r="P451">
        <f>NORMDIST(O451,$N$3,$N$4,FALSE)*$N$2</f>
        <v>140.89076359223171</v>
      </c>
    </row>
    <row r="452" spans="15:16">
      <c r="O452">
        <v>450</v>
      </c>
      <c r="P452">
        <f>NORMDIST(O452,$N$3,$N$4,FALSE)*$N$2</f>
        <v>141.04739588693906</v>
      </c>
    </row>
    <row r="453" spans="15:16">
      <c r="O453">
        <v>451</v>
      </c>
      <c r="P453">
        <f>NORMDIST(O453,$N$3,$N$4,FALSE)*$N$2</f>
        <v>140.89076359223171</v>
      </c>
    </row>
    <row r="454" spans="15:16">
      <c r="O454">
        <v>452</v>
      </c>
      <c r="P454">
        <f>NORMDIST(O454,$N$3,$N$4,FALSE)*$N$2</f>
        <v>140.42190957108355</v>
      </c>
    </row>
    <row r="455" spans="15:16">
      <c r="O455">
        <v>453</v>
      </c>
      <c r="P455">
        <f>NORMDIST(O455,$N$3,$N$4,FALSE)*$N$2</f>
        <v>139.6439508486171</v>
      </c>
    </row>
    <row r="456" spans="15:16">
      <c r="O456">
        <v>454</v>
      </c>
      <c r="P456">
        <f>NORMDIST(O456,$N$3,$N$4,FALSE)*$N$2</f>
        <v>138.56204410008996</v>
      </c>
    </row>
    <row r="457" spans="15:16">
      <c r="O457">
        <v>455</v>
      </c>
      <c r="P457">
        <f>NORMDIST(O457,$N$3,$N$4,FALSE)*$N$2</f>
        <v>137.18332872523894</v>
      </c>
    </row>
    <row r="458" spans="15:16">
      <c r="O458">
        <v>456</v>
      </c>
      <c r="P458">
        <f>NORMDIST(O458,$N$3,$N$4,FALSE)*$N$2</f>
        <v>135.51684838810786</v>
      </c>
    </row>
    <row r="459" spans="15:16">
      <c r="O459">
        <v>457</v>
      </c>
      <c r="P459">
        <f>NORMDIST(O459,$N$3,$N$4,FALSE)*$N$2</f>
        <v>133.57345222859311</v>
      </c>
    </row>
    <row r="460" spans="15:16">
      <c r="O460">
        <v>458</v>
      </c>
      <c r="P460">
        <f>NORMDIST(O460,$N$3,$N$4,FALSE)*$N$2</f>
        <v>131.36567725522681</v>
      </c>
    </row>
    <row r="461" spans="15:16">
      <c r="O461">
        <v>459</v>
      </c>
      <c r="P461">
        <f>NORMDIST(O461,$N$3,$N$4,FALSE)*$N$2</f>
        <v>128.90761370237038</v>
      </c>
    </row>
    <row r="462" spans="15:16">
      <c r="O462">
        <v>460</v>
      </c>
      <c r="P462">
        <f>NORMDIST(O462,$N$3,$N$4,FALSE)*$N$2</f>
        <v>126.21475537391451</v>
      </c>
    </row>
    <row r="463" spans="15:16">
      <c r="O463">
        <v>461</v>
      </c>
      <c r="P463">
        <f>NORMDIST(O463,$N$3,$N$4,FALSE)*$N$2</f>
        <v>123.30383719550871</v>
      </c>
    </row>
    <row r="464" spans="15:16">
      <c r="O464">
        <v>462</v>
      </c>
      <c r="P464">
        <f>NORMDIST(O464,$N$3,$N$4,FALSE)*$N$2</f>
        <v>120.19266235491348</v>
      </c>
    </row>
    <row r="465" spans="15:16">
      <c r="O465">
        <v>463</v>
      </c>
      <c r="P465">
        <f>NORMDIST(O465,$N$3,$N$4,FALSE)*$N$2</f>
        <v>116.89992152292243</v>
      </c>
    </row>
    <row r="466" spans="15:16">
      <c r="O466">
        <v>464</v>
      </c>
      <c r="P466">
        <f>NORMDIST(O466,$N$3,$N$4,FALSE)*$N$2</f>
        <v>113.44500671409119</v>
      </c>
    </row>
    <row r="467" spans="15:16">
      <c r="O467">
        <v>465</v>
      </c>
      <c r="P467">
        <f>NORMDIST(O467,$N$3,$N$4,FALSE)*$N$2</f>
        <v>109.84782236693059</v>
      </c>
    </row>
    <row r="468" spans="15:16">
      <c r="O468">
        <v>466</v>
      </c>
      <c r="P468">
        <f>NORMDIST(O468,$N$3,$N$4,FALSE)*$N$2</f>
        <v>106.12859619799107</v>
      </c>
    </row>
    <row r="469" spans="15:16">
      <c r="O469">
        <v>467</v>
      </c>
      <c r="P469">
        <f>NORMDIST(O469,$N$3,$N$4,FALSE)*$N$2</f>
        <v>102.30769231507611</v>
      </c>
    </row>
    <row r="470" spans="15:16">
      <c r="O470">
        <v>468</v>
      </c>
      <c r="P470">
        <f>NORMDIST(O470,$N$3,$N$4,FALSE)*$N$2</f>
        <v>98.405428964285903</v>
      </c>
    </row>
    <row r="471" spans="15:16">
      <c r="O471">
        <v>469</v>
      </c>
      <c r="P471">
        <f>NORMDIST(O471,$N$3,$N$4,FALSE)*$N$2</f>
        <v>94.441903137141139</v>
      </c>
    </row>
    <row r="472" spans="15:16">
      <c r="O472">
        <v>470</v>
      </c>
      <c r="P472">
        <f>NORMDIST(O472,$N$3,$N$4,FALSE)*$N$2</f>
        <v>90.436824081821172</v>
      </c>
    </row>
    <row r="473" spans="15:16">
      <c r="O473">
        <v>471</v>
      </c>
      <c r="P473">
        <f>NORMDIST(O473,$N$3,$N$4,FALSE)*$N$2</f>
        <v>86.409357551317328</v>
      </c>
    </row>
    <row r="474" spans="15:16">
      <c r="O474">
        <v>472</v>
      </c>
      <c r="P474">
        <f>NORMDIST(O474,$N$3,$N$4,FALSE)*$N$2</f>
        <v>82.377982386255709</v>
      </c>
    </row>
    <row r="475" spans="15:16">
      <c r="O475">
        <v>473</v>
      </c>
      <c r="P475">
        <f>NORMDIST(O475,$N$3,$N$4,FALSE)*$N$2</f>
        <v>78.36036077680798</v>
      </c>
    </row>
    <row r="476" spans="15:16">
      <c r="O476">
        <v>474</v>
      </c>
      <c r="P476">
        <f>NORMDIST(O476,$N$3,$N$4,FALSE)*$N$2</f>
        <v>74.373223282183631</v>
      </c>
    </row>
    <row r="477" spans="15:16">
      <c r="O477">
        <v>475</v>
      </c>
      <c r="P477">
        <f>NORMDIST(O477,$N$3,$N$4,FALSE)*$N$2</f>
        <v>70.432269413413223</v>
      </c>
    </row>
    <row r="478" spans="15:16">
      <c r="O478">
        <v>476</v>
      </c>
      <c r="P478">
        <f>NORMDIST(O478,$N$3,$N$4,FALSE)*$N$2</f>
        <v>66.552084311111756</v>
      </c>
    </row>
    <row r="479" spans="15:16">
      <c r="O479">
        <v>477</v>
      </c>
      <c r="P479">
        <f>NORMDIST(O479,$N$3,$N$4,FALSE)*$N$2</f>
        <v>62.746071780045341</v>
      </c>
    </row>
    <row r="480" spans="15:16">
      <c r="O480">
        <v>478</v>
      </c>
      <c r="P480">
        <f>NORMDIST(O480,$N$3,$N$4,FALSE)*$N$2</f>
        <v>59.026403681648354</v>
      </c>
    </row>
    <row r="481" spans="15:16">
      <c r="O481">
        <v>479</v>
      </c>
      <c r="P481">
        <f>NORMDIST(O481,$N$3,$N$4,FALSE)*$N$2</f>
        <v>55.40398543873647</v>
      </c>
    </row>
    <row r="482" spans="15:16">
      <c r="O482">
        <v>480</v>
      </c>
      <c r="P482">
        <f>NORMDIST(O482,$N$3,$N$4,FALSE)*$N$2</f>
        <v>51.888437177574339</v>
      </c>
    </row>
    <row r="483" spans="15:16">
      <c r="O483">
        <v>481</v>
      </c>
      <c r="P483">
        <f>NORMDIST(O483,$N$3,$N$4,FALSE)*$N$2</f>
        <v>48.488089824626122</v>
      </c>
    </row>
    <row r="484" spans="15:16">
      <c r="O484">
        <v>482</v>
      </c>
      <c r="P484">
        <f>NORMDIST(O484,$N$3,$N$4,FALSE)*$N$2</f>
        <v>45.209995291525907</v>
      </c>
    </row>
    <row r="485" spans="15:16">
      <c r="O485">
        <v>483</v>
      </c>
      <c r="P485">
        <f>NORMDIST(O485,$N$3,$N$4,FALSE)*$N$2</f>
        <v>42.059949724155516</v>
      </c>
    </row>
    <row r="486" spans="15:16">
      <c r="O486">
        <v>484</v>
      </c>
      <c r="P486">
        <f>NORMDIST(O486,$N$3,$N$4,FALSE)*$N$2</f>
        <v>39.042528661626619</v>
      </c>
    </row>
    <row r="487" spans="15:16">
      <c r="O487">
        <v>485</v>
      </c>
      <c r="P487">
        <f>NORMDIST(O487,$N$3,$N$4,FALSE)*$N$2</f>
        <v>36.161132849161959</v>
      </c>
    </row>
    <row r="488" spans="15:16">
      <c r="O488">
        <v>486</v>
      </c>
      <c r="P488">
        <f>NORMDIST(O488,$N$3,$N$4,FALSE)*$N$2</f>
        <v>33.418043375442394</v>
      </c>
    </row>
    <row r="489" spans="15:16">
      <c r="O489">
        <v>487</v>
      </c>
      <c r="P489">
        <f>NORMDIST(O489,$N$3,$N$4,FALSE)*$N$2</f>
        <v>30.814484759395413</v>
      </c>
    </row>
    <row r="490" spans="15:16">
      <c r="O490">
        <v>488</v>
      </c>
      <c r="P490">
        <f>NORMDIST(O490,$N$3,$N$4,FALSE)*$N$2</f>
        <v>28.350694592562149</v>
      </c>
    </row>
    <row r="491" spans="15:16">
      <c r="O491">
        <v>489</v>
      </c>
      <c r="P491">
        <f>NORMDIST(O491,$N$3,$N$4,FALSE)*$N$2</f>
        <v>26.025998349508715</v>
      </c>
    </row>
    <row r="492" spans="15:16">
      <c r="O492">
        <v>490</v>
      </c>
      <c r="P492">
        <f>NORMDIST(O492,$N$3,$N$4,FALSE)*$N$2</f>
        <v>23.838888008243501</v>
      </c>
    </row>
    <row r="493" spans="15:16">
      <c r="O493">
        <v>491</v>
      </c>
      <c r="P493">
        <f>NORMDIST(O493,$N$3,$N$4,FALSE)*$N$2</f>
        <v>21.787103172922055</v>
      </c>
    </row>
    <row r="494" spans="15:16">
      <c r="O494">
        <v>492</v>
      </c>
      <c r="P494">
        <f>NORMDIST(O494,$N$3,$N$4,FALSE)*$N$2</f>
        <v>19.867713459659736</v>
      </c>
    </row>
    <row r="495" spans="15:16">
      <c r="O495">
        <v>493</v>
      </c>
      <c r="P495">
        <f>NORMDIST(O495,$N$3,$N$4,FALSE)*$N$2</f>
        <v>18.077200990248809</v>
      </c>
    </row>
    <row r="496" spans="15:16">
      <c r="O496">
        <v>494</v>
      </c>
      <c r="P496">
        <f>NORMDIST(O496,$N$3,$N$4,FALSE)*$N$2</f>
        <v>16.411541935105991</v>
      </c>
    </row>
    <row r="497" spans="15:16">
      <c r="O497">
        <v>495</v>
      </c>
      <c r="P497">
        <f>NORMDIST(O497,$N$3,$N$4,FALSE)*$N$2</f>
        <v>14.866286152953675</v>
      </c>
    </row>
    <row r="498" spans="15:16">
      <c r="O498">
        <v>496</v>
      </c>
      <c r="P498">
        <f>NORMDIST(O498,$N$3,$N$4,FALSE)*$N$2</f>
        <v>13.436634087700201</v>
      </c>
    </row>
    <row r="499" spans="15:16">
      <c r="O499">
        <v>497</v>
      </c>
      <c r="P499">
        <f>NORMDIST(O499,$N$3,$N$4,FALSE)*$N$2</f>
        <v>12.117510199979087</v>
      </c>
    </row>
    <row r="500" spans="15:16">
      <c r="O500">
        <v>498</v>
      </c>
      <c r="P500">
        <f>NORMDIST(O500,$N$3,$N$4,FALSE)*$N$2</f>
        <v>10.903632329243173</v>
      </c>
    </row>
    <row r="501" spans="15:16">
      <c r="O501">
        <v>499</v>
      </c>
      <c r="P501">
        <f>NORMDIST(O501,$N$3,$N$4,FALSE)*$N$2</f>
        <v>9.7895764998040988</v>
      </c>
    </row>
    <row r="502" spans="15:16">
      <c r="O502">
        <v>500</v>
      </c>
      <c r="P502">
        <f>NORMDIST(O502,$N$3,$N$4,FALSE)*$N$2</f>
        <v>8.7698367986212205</v>
      </c>
    </row>
    <row r="503" spans="15:16">
      <c r="O503">
        <v>501</v>
      </c>
      <c r="P503">
        <f>NORMDIST(O503,$N$3,$N$4,FALSE)*$N$2</f>
        <v>7.8388800621085508</v>
      </c>
    </row>
    <row r="504" spans="15:16">
      <c r="O504">
        <v>502</v>
      </c>
      <c r="P504">
        <f>NORMDIST(O504,$N$3,$N$4,FALSE)*$N$2</f>
        <v>6.9911952121615464</v>
      </c>
    </row>
    <row r="505" spans="15:16">
      <c r="O505">
        <v>503</v>
      </c>
      <c r="P505">
        <f>NORMDIST(O505,$N$3,$N$4,FALSE)*$N$2</f>
        <v>6.2213371767213133</v>
      </c>
    </row>
    <row r="506" spans="15:16">
      <c r="O506">
        <v>504</v>
      </c>
      <c r="P506">
        <f>NORMDIST(O506,$N$3,$N$4,FALSE)*$N$2</f>
        <v>5.5239654165013832</v>
      </c>
    </row>
    <row r="507" spans="15:16">
      <c r="O507">
        <v>505</v>
      </c>
      <c r="P507">
        <f>NORMDIST(O507,$N$3,$N$4,FALSE)*$N$2</f>
        <v>4.8938771562981147</v>
      </c>
    </row>
    <row r="508" spans="15:16">
      <c r="O508">
        <v>506</v>
      </c>
      <c r="P508">
        <f>NORMDIST(O508,$N$3,$N$4,FALSE)*$N$2</f>
        <v>4.3260354861601762</v>
      </c>
    </row>
    <row r="509" spans="15:16">
      <c r="O509">
        <v>507</v>
      </c>
      <c r="P509">
        <f>NORMDIST(O509,$N$3,$N$4,FALSE)*$N$2</f>
        <v>3.8155925544309803</v>
      </c>
    </row>
    <row r="510" spans="15:16">
      <c r="O510">
        <v>508</v>
      </c>
      <c r="P510">
        <f>NORMDIST(O510,$N$3,$N$4,FALSE)*$N$2</f>
        <v>3.3579081213548165</v>
      </c>
    </row>
    <row r="511" spans="15:16">
      <c r="O511">
        <v>509</v>
      </c>
      <c r="P511">
        <f>NORMDIST(O511,$N$3,$N$4,FALSE)*$N$2</f>
        <v>2.9485637788127104</v>
      </c>
    </row>
    <row r="512" spans="15:16">
      <c r="O512">
        <v>510</v>
      </c>
      <c r="P512">
        <f>NORMDIST(O512,$N$3,$N$4,FALSE)*$N$2</f>
        <v>2.5833731692615078</v>
      </c>
    </row>
    <row r="513" spans="15:16">
      <c r="O513">
        <v>511</v>
      </c>
      <c r="P513">
        <f>NORMDIST(O513,$N$3,$N$4,FALSE)*$N$2</f>
        <v>2.2583885556682084</v>
      </c>
    </row>
    <row r="514" spans="15:16">
      <c r="O514">
        <v>512</v>
      </c>
      <c r="P514">
        <f>NORMDIST(O514,$N$3,$N$4,FALSE)*$N$2</f>
        <v>1.9699041048548354</v>
      </c>
    </row>
    <row r="515" spans="15:16">
      <c r="O515">
        <v>513</v>
      </c>
      <c r="P515">
        <f>NORMDIST(O515,$N$3,$N$4,FALSE)*$N$2</f>
        <v>1.7144562499758564</v>
      </c>
    </row>
    <row r="516" spans="15:16">
      <c r="O516">
        <v>514</v>
      </c>
      <c r="P516">
        <f>NORMDIST(O516,$N$3,$N$4,FALSE)*$N$2</f>
        <v>1.4888214946761804</v>
      </c>
    </row>
    <row r="517" spans="15:16">
      <c r="O517">
        <v>515</v>
      </c>
      <c r="P517">
        <f>NORMDIST(O517,$N$3,$N$4,FALSE)*$N$2</f>
        <v>1.2900120126901149</v>
      </c>
    </row>
    <row r="518" spans="15:16">
      <c r="O518">
        <v>516</v>
      </c>
      <c r="P518">
        <f>NORMDIST(O518,$N$3,$N$4,FALSE)*$N$2</f>
        <v>1.1152693831145266</v>
      </c>
    </row>
    <row r="519" spans="15:16">
      <c r="O519">
        <v>517</v>
      </c>
      <c r="P519">
        <f>NORMDIST(O519,$N$3,$N$4,FALSE)*$N$2</f>
        <v>0.96205678418394458</v>
      </c>
    </row>
    <row r="520" spans="15:16">
      <c r="O520">
        <v>518</v>
      </c>
      <c r="P520">
        <f>NORMDIST(O520,$N$3,$N$4,FALSE)*$N$2</f>
        <v>0.82804994792096132</v>
      </c>
    </row>
    <row r="521" spans="15:16">
      <c r="O521">
        <v>519</v>
      </c>
      <c r="P521">
        <f>NORMDIST(O521,$N$3,$N$4,FALSE)*$N$2</f>
        <v>0.71112715531567083</v>
      </c>
    </row>
    <row r="522" spans="15:16">
      <c r="O522">
        <v>520</v>
      </c>
      <c r="P522">
        <f>NORMDIST(O522,$N$3,$N$4,FALSE)*$N$2</f>
        <v>0.6093585274289276</v>
      </c>
    </row>
    <row r="523" spans="15:16">
      <c r="O523">
        <v>521</v>
      </c>
      <c r="P523">
        <f>NORMDIST(O523,$N$3,$N$4,FALSE)*$N$2</f>
        <v>0.52099484267528862</v>
      </c>
    </row>
    <row r="524" spans="15:16">
      <c r="O524">
        <v>522</v>
      </c>
      <c r="P524">
        <f>NORMDIST(O524,$N$3,$N$4,FALSE)*$N$2</f>
        <v>0.44445608510971879</v>
      </c>
    </row>
    <row r="525" spans="15:16">
      <c r="O525">
        <v>523</v>
      </c>
      <c r="P525">
        <f>NORMDIST(O525,$N$3,$N$4,FALSE)*$N$2</f>
        <v>0.37831990332901977</v>
      </c>
    </row>
    <row r="526" spans="15:16">
      <c r="O526">
        <v>524</v>
      </c>
      <c r="P526">
        <f>NORMDIST(O526,$N$3,$N$4,FALSE)*$N$2</f>
        <v>0.32131013503930189</v>
      </c>
    </row>
    <row r="527" spans="15:16">
      <c r="O527">
        <v>525</v>
      </c>
      <c r="P527">
        <f>NORMDIST(O527,$N$3,$N$4,FALSE)*$N$2</f>
        <v>0.27228552879408896</v>
      </c>
    </row>
    <row r="528" spans="15:16">
      <c r="O528">
        <v>526</v>
      </c>
      <c r="P528">
        <f>NORMDIST(O528,$N$3,$N$4,FALSE)*$N$2</f>
        <v>0.23022877216035204</v>
      </c>
    </row>
    <row r="529" spans="15:16">
      <c r="O529">
        <v>527</v>
      </c>
      <c r="P529">
        <f>NORMDIST(O529,$N$3,$N$4,FALSE)*$N$2</f>
        <v>0.19423591483987399</v>
      </c>
    </row>
    <row r="530" spans="15:16">
      <c r="O530">
        <v>528</v>
      </c>
      <c r="P530">
        <f>NORMDIST(O530,$N$3,$N$4,FALSE)*$N$2</f>
        <v>0.16350625621541037</v>
      </c>
    </row>
    <row r="531" spans="15:16">
      <c r="O531">
        <v>529</v>
      </c>
      <c r="P531">
        <f>NORMDIST(O531,$N$3,$N$4,FALSE)*$N$2</f>
        <v>0.13733274950225929</v>
      </c>
    </row>
    <row r="532" spans="15:16">
      <c r="O532">
        <v>530</v>
      </c>
      <c r="P532">
        <f>NORMDIST(O532,$N$3,$N$4,FALSE)*$N$2</f>
        <v>0.11509295921234772</v>
      </c>
    </row>
    <row r="533" spans="15:16">
      <c r="O533">
        <v>531</v>
      </c>
      <c r="P533">
        <f>NORMDIST(O533,$N$3,$N$4,FALSE)*$N$2</f>
        <v>9.6240594981892982E-2</v>
      </c>
    </row>
    <row r="534" spans="15:16">
      <c r="O534">
        <v>532</v>
      </c>
      <c r="P534">
        <f>NORMDIST(O534,$N$3,$N$4,FALSE)*$N$2</f>
        <v>8.0297632939913779E-2</v>
      </c>
    </row>
    <row r="535" spans="15:16">
      <c r="O535">
        <v>533</v>
      </c>
      <c r="P535">
        <f>NORMDIST(O535,$N$3,$N$4,FALSE)*$N$2</f>
        <v>6.6847025637410407E-2</v>
      </c>
    </row>
    <row r="536" spans="15:16">
      <c r="O536">
        <v>534</v>
      </c>
      <c r="P536">
        <f>NORMDIST(O536,$N$3,$N$4,FALSE)*$N$2</f>
        <v>5.5525993025708383E-2</v>
      </c>
    </row>
    <row r="537" spans="15:16">
      <c r="O537">
        <v>535</v>
      </c>
      <c r="P537">
        <f>NORMDIST(O537,$N$3,$N$4,FALSE)*$N$2</f>
        <v>4.6019879958582838E-2</v>
      </c>
    </row>
    <row r="538" spans="15:16">
      <c r="O538">
        <v>536</v>
      </c>
      <c r="P538">
        <f>NORMDIST(O538,$N$3,$N$4,FALSE)*$N$2</f>
        <v>3.8056560074727179E-2</v>
      </c>
    </row>
    <row r="539" spans="15:16">
      <c r="O539">
        <v>537</v>
      </c>
      <c r="P539">
        <f>NORMDIST(O539,$N$3,$N$4,FALSE)*$N$2</f>
        <v>3.1401361565091185E-2</v>
      </c>
    </row>
    <row r="540" spans="15:16">
      <c r="O540">
        <v>538</v>
      </c>
      <c r="P540">
        <f>NORMDIST(O540,$N$3,$N$4,FALSE)*$N$2</f>
        <v>2.5852487109901401E-2</v>
      </c>
    </row>
    <row r="541" spans="15:16">
      <c r="O541">
        <v>539</v>
      </c>
      <c r="P541">
        <f>NORMDIST(O541,$N$3,$N$4,FALSE)*$N$2</f>
        <v>2.1236898048806924E-2</v>
      </c>
    </row>
    <row r="542" spans="15:16">
      <c r="O542">
        <v>540</v>
      </c>
      <c r="P542">
        <f>NORMDIST(O542,$N$3,$N$4,FALSE)*$N$2</f>
        <v>1.7406631493343511E-2</v>
      </c>
    </row>
    <row r="543" spans="15:16">
      <c r="O543">
        <v>541</v>
      </c>
      <c r="P543">
        <f>NORMDIST(O543,$N$3,$N$4,FALSE)*$N$2</f>
        <v>1.4235518477730432E-2</v>
      </c>
    </row>
    <row r="544" spans="15:16">
      <c r="O544">
        <v>542</v>
      </c>
      <c r="P544">
        <f>NORMDIST(O544,$N$3,$N$4,FALSE)*$N$2</f>
        <v>1.1616271252945811E-2</v>
      </c>
    </row>
    <row r="545" spans="15:16">
      <c r="O545">
        <v>543</v>
      </c>
      <c r="P545">
        <f>NORMDIST(O545,$N$3,$N$4,FALSE)*$N$2</f>
        <v>9.4579083495677421E-3</v>
      </c>
    </row>
    <row r="546" spans="15:16">
      <c r="O546">
        <v>544</v>
      </c>
      <c r="P546">
        <f>NORMDIST(O546,$N$3,$N$4,FALSE)*$N$2</f>
        <v>7.6834869659418428E-3</v>
      </c>
    </row>
    <row r="547" spans="15:16">
      <c r="O547">
        <v>545</v>
      </c>
      <c r="P547">
        <f>NORMDIST(O547,$N$3,$N$4,FALSE)*$N$2</f>
        <v>6.2281134887097241E-3</v>
      </c>
    </row>
    <row r="548" spans="15:16">
      <c r="O548">
        <v>546</v>
      </c>
      <c r="P548">
        <f>NORMDIST(O548,$N$3,$N$4,FALSE)*$N$2</f>
        <v>5.0372044416544604E-3</v>
      </c>
    </row>
    <row r="549" spans="15:16">
      <c r="O549">
        <v>547</v>
      </c>
      <c r="P549">
        <f>NORMDIST(O549,$N$3,$N$4,FALSE)*$N$2</f>
        <v>4.0649718153204818E-3</v>
      </c>
    </row>
    <row r="550" spans="15:16">
      <c r="O550">
        <v>548</v>
      </c>
      <c r="P550">
        <f>NORMDIST(O550,$N$3,$N$4,FALSE)*$N$2</f>
        <v>3.2731084928767458E-3</v>
      </c>
    </row>
    <row r="551" spans="15:16">
      <c r="O551">
        <v>549</v>
      </c>
      <c r="P551">
        <f>NORMDIST(O551,$N$3,$N$4,FALSE)*$N$2</f>
        <v>2.6296513054475416E-3</v>
      </c>
    </row>
    <row r="552" spans="15:16">
      <c r="O552">
        <v>550</v>
      </c>
      <c r="P552">
        <f>NORMDIST(O552,$N$3,$N$4,FALSE)*$N$2</f>
        <v>2.1080010795691746E-3</v>
      </c>
    </row>
    <row r="553" spans="15:16">
      <c r="O553">
        <v>551</v>
      </c>
      <c r="P553">
        <f>NORMDIST(O553,$N$3,$N$4,FALSE)*$N$2</f>
        <v>1.6860808454621915E-3</v>
      </c>
    </row>
    <row r="554" spans="15:16">
      <c r="O554">
        <v>552</v>
      </c>
      <c r="P554">
        <f>NORMDIST(O554,$N$3,$N$4,FALSE)*$N$2</f>
        <v>1.3456151295850867E-3</v>
      </c>
    </row>
    <row r="555" spans="15:16">
      <c r="O555">
        <v>553</v>
      </c>
      <c r="P555">
        <f>NORMDIST(O555,$N$3,$N$4,FALSE)*$N$2</f>
        <v>1.0715149370395692E-3</v>
      </c>
    </row>
    <row r="556" spans="15:16">
      <c r="O556">
        <v>554</v>
      </c>
      <c r="P556">
        <f>NORMDIST(O556,$N$3,$N$4,FALSE)*$N$2</f>
        <v>8.5135462306218162E-4</v>
      </c>
    </row>
    <row r="557" spans="15:16">
      <c r="O557">
        <v>555</v>
      </c>
      <c r="P557">
        <f>NORMDIST(O557,$N$3,$N$4,FALSE)*$N$2</f>
        <v>6.7492834717309896E-4</v>
      </c>
    </row>
    <row r="558" spans="15:16">
      <c r="O558">
        <v>556</v>
      </c>
      <c r="P558">
        <f>NORMDIST(O558,$N$3,$N$4,FALSE)*$N$2</f>
        <v>5.3387519181905181E-4</v>
      </c>
    </row>
    <row r="559" spans="15:16">
      <c r="O559">
        <v>557</v>
      </c>
      <c r="P559">
        <f>NORMDIST(O559,$N$3,$N$4,FALSE)*$N$2</f>
        <v>4.2136330626291071E-4</v>
      </c>
    </row>
    <row r="560" spans="15:16">
      <c r="O560">
        <v>558</v>
      </c>
      <c r="P560">
        <f>NORMDIST(O560,$N$3,$N$4,FALSE)*$N$2</f>
        <v>3.3182460558957359E-4</v>
      </c>
    </row>
    <row r="561" spans="15:16">
      <c r="O561">
        <v>559</v>
      </c>
      <c r="P561">
        <f>NORMDIST(O561,$N$3,$N$4,FALSE)*$N$2</f>
        <v>2.6073261583201392E-4</v>
      </c>
    </row>
    <row r="562" spans="15:16">
      <c r="O562">
        <v>560</v>
      </c>
      <c r="P562">
        <f>NORMDIST(O562,$N$3,$N$4,FALSE)*$N$2</f>
        <v>2.0441701294611307E-4</v>
      </c>
    </row>
    <row r="563" spans="15:16">
      <c r="O563">
        <v>561</v>
      </c>
      <c r="P563">
        <f>NORMDIST(O563,$N$3,$N$4,FALSE)*$N$2</f>
        <v>1.5990926056675135E-4</v>
      </c>
    </row>
    <row r="564" spans="15:16">
      <c r="O564">
        <v>562</v>
      </c>
      <c r="P564">
        <f>NORMDIST(O564,$N$3,$N$4,FALSE)*$N$2</f>
        <v>1.2481451498277599E-4</v>
      </c>
    </row>
    <row r="565" spans="15:16">
      <c r="O565">
        <v>563</v>
      </c>
      <c r="P565">
        <f>NORMDIST(O565,$N$3,$N$4,FALSE)*$N$2</f>
        <v>9.7205642007263543E-5</v>
      </c>
    </row>
    <row r="566" spans="15:16">
      <c r="O566">
        <v>564</v>
      </c>
      <c r="P566">
        <f>NORMDIST(O566,$N$3,$N$4,FALSE)*$N$2</f>
        <v>7.5535786165281015E-5</v>
      </c>
    </row>
    <row r="567" spans="15:16">
      <c r="O567">
        <v>565</v>
      </c>
      <c r="P567">
        <f>NORMDIST(O567,$N$3,$N$4,FALSE)*$N$2</f>
        <v>5.8566454768892982E-5</v>
      </c>
    </row>
    <row r="568" spans="15:16">
      <c r="O568">
        <v>566</v>
      </c>
      <c r="P568">
        <f>NORMDIST(O568,$N$3,$N$4,FALSE)*$N$2</f>
        <v>4.5308534839279019E-5</v>
      </c>
    </row>
    <row r="569" spans="15:16">
      <c r="O569">
        <v>567</v>
      </c>
      <c r="P569">
        <f>NORMDIST(O569,$N$3,$N$4,FALSE)*$N$2</f>
        <v>3.4974056119687586E-5</v>
      </c>
    </row>
    <row r="570" spans="15:16">
      <c r="O570">
        <v>568</v>
      </c>
      <c r="P570">
        <f>NORMDIST(O570,$N$3,$N$4,FALSE)*$N$2</f>
        <v>2.6936854960374819E-5</v>
      </c>
    </row>
    <row r="571" spans="15:16">
      <c r="O571">
        <v>569</v>
      </c>
      <c r="P571">
        <f>NORMDIST(O571,$N$3,$N$4,FALSE)*$N$2</f>
        <v>2.0700587643792369E-5</v>
      </c>
    </row>
    <row r="572" spans="15:16">
      <c r="O572">
        <v>570</v>
      </c>
      <c r="P572">
        <f>NORMDIST(O572,$N$3,$N$4,FALSE)*$N$2</f>
        <v>1.5872793339833222E-5</v>
      </c>
    </row>
    <row r="573" spans="15:16">
      <c r="O573">
        <v>571</v>
      </c>
      <c r="P573">
        <f>NORMDIST(O573,$N$3,$N$4,FALSE)*$N$2</f>
        <v>1.2143921482866847E-5</v>
      </c>
    </row>
    <row r="574" spans="15:16">
      <c r="O574">
        <v>572</v>
      </c>
      <c r="P574">
        <f>NORMDIST(O574,$N$3,$N$4,FALSE)*$N$2</f>
        <v>9.270420640857347E-6</v>
      </c>
    </row>
    <row r="575" spans="15:16">
      <c r="O575">
        <v>573</v>
      </c>
      <c r="P575">
        <f>NORMDIST(O575,$N$3,$N$4,FALSE)*$N$2</f>
        <v>7.0611401507145852E-6</v>
      </c>
    </row>
    <row r="576" spans="15:16">
      <c r="O576">
        <v>574</v>
      </c>
      <c r="P576">
        <f>NORMDIST(O576,$N$3,$N$4,FALSE)*$N$2</f>
        <v>5.3664257362998473E-6</v>
      </c>
    </row>
    <row r="577" spans="15:16">
      <c r="O577">
        <v>575</v>
      </c>
      <c r="P577">
        <f>NORMDIST(O577,$N$3,$N$4,FALSE)*$N$2</f>
        <v>4.0693994032267965E-6</v>
      </c>
    </row>
    <row r="578" spans="15:16">
      <c r="O578">
        <v>576</v>
      </c>
      <c r="P578">
        <f>NORMDIST(O578,$N$3,$N$4,FALSE)*$N$2</f>
        <v>3.07900512333544E-6</v>
      </c>
    </row>
    <row r="579" spans="15:16">
      <c r="O579">
        <v>577</v>
      </c>
      <c r="P579">
        <f>NORMDIST(O579,$N$3,$N$4,FALSE)*$N$2</f>
        <v>2.3244778235440997E-6</v>
      </c>
    </row>
    <row r="580" spans="15:16">
      <c r="O580">
        <v>578</v>
      </c>
      <c r="P580">
        <f>NORMDIST(O580,$N$3,$N$4,FALSE)*$N$2</f>
        <v>1.7509562870997123E-6</v>
      </c>
    </row>
    <row r="581" spans="15:16">
      <c r="O581">
        <v>579</v>
      </c>
      <c r="P581">
        <f>NORMDIST(O581,$N$3,$N$4,FALSE)*$N$2</f>
        <v>1.3160127652601958E-6</v>
      </c>
    </row>
    <row r="582" spans="15:16">
      <c r="O582">
        <v>580</v>
      </c>
      <c r="P582">
        <f>NORMDIST(O582,$N$3,$N$4,FALSE)*$N$2</f>
        <v>9.8691511639222942E-7</v>
      </c>
    </row>
    <row r="583" spans="15:16">
      <c r="O583">
        <v>581</v>
      </c>
      <c r="P583">
        <f>NORMDIST(O583,$N$3,$N$4,FALSE)*$N$2</f>
        <v>7.3847262588886506E-7</v>
      </c>
    </row>
    <row r="584" spans="15:16">
      <c r="O584">
        <v>582</v>
      </c>
      <c r="P584">
        <f>NORMDIST(O584,$N$3,$N$4,FALSE)*$N$2</f>
        <v>5.5134558683542997E-7</v>
      </c>
    </row>
    <row r="585" spans="15:16">
      <c r="O585">
        <v>583</v>
      </c>
      <c r="P585">
        <f>NORMDIST(O585,$N$3,$N$4,FALSE)*$N$2</f>
        <v>4.1072232070462459E-7</v>
      </c>
    </row>
    <row r="586" spans="15:16">
      <c r="O586">
        <v>584</v>
      </c>
      <c r="P586">
        <f>NORMDIST(O586,$N$3,$N$4,FALSE)*$N$2</f>
        <v>3.0528650635328001E-7</v>
      </c>
    </row>
    <row r="587" spans="15:16">
      <c r="O587">
        <v>585</v>
      </c>
      <c r="P587">
        <f>NORMDIST(O587,$N$3,$N$4,FALSE)*$N$2</f>
        <v>2.2641323698858704E-7</v>
      </c>
    </row>
    <row r="588" spans="15:16">
      <c r="O588">
        <v>586</v>
      </c>
      <c r="P588">
        <f>NORMDIST(O588,$N$3,$N$4,FALSE)*$N$2</f>
        <v>1.6754478702917272E-7</v>
      </c>
    </row>
    <row r="589" spans="15:16">
      <c r="O589">
        <v>587</v>
      </c>
      <c r="P589">
        <f>NORMDIST(O589,$N$3,$N$4,FALSE)*$N$2</f>
        <v>1.237071856993802E-7</v>
      </c>
    </row>
    <row r="590" spans="15:16">
      <c r="O590">
        <v>588</v>
      </c>
      <c r="P590">
        <f>NORMDIST(O590,$N$3,$N$4,FALSE)*$N$2</f>
        <v>9.1136812529774689E-8</v>
      </c>
    </row>
    <row r="591" spans="15:16">
      <c r="O591">
        <v>589</v>
      </c>
      <c r="P591">
        <f>NORMDIST(O591,$N$3,$N$4,FALSE)*$N$2</f>
        <v>6.6992725180895723E-8</v>
      </c>
    </row>
  </sheetData>
  <phoneticPr fontId="1" type="noConversion"/>
  <pageMargins left="0.23622047244094491" right="0.23622047244094491" top="0.74803149606299213" bottom="0.74803149606299213" header="0.31496062992125984" footer="0.31496062992125984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background</vt:lpstr>
      <vt:lpstr>halflife</vt:lpstr>
      <vt:lpstr>inverse square</vt:lpstr>
      <vt:lpstr>attenuation</vt:lpstr>
      <vt:lpstr>random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Shirell</dc:creator>
  <cp:lastModifiedBy>Shirell</cp:lastModifiedBy>
  <cp:lastPrinted>2015-09-01T09:36:56Z</cp:lastPrinted>
  <dcterms:created xsi:type="dcterms:W3CDTF">2013-05-02T08:46:18Z</dcterms:created>
  <dcterms:modified xsi:type="dcterms:W3CDTF">2015-09-02T10:46:32Z</dcterms:modified>
</cp:coreProperties>
</file>